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D317FE07-31E1-43AA-917B-BB37AB827CC8}" xr6:coauthVersionLast="47" xr6:coauthVersionMax="47" xr10:uidLastSave="{00000000-0000-0000-0000-000000000000}"/>
  <bookViews>
    <workbookView xWindow="3600" yWindow="24" windowWidth="17280" windowHeight="9036" xr2:uid="{00000000-000D-0000-FFFF-FFFF00000000}"/>
  </bookViews>
  <sheets>
    <sheet name="信用交易" sheetId="1" r:id="rId1"/>
    <sheet name="异动股跟踪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  <c r="C36" i="1"/>
  <c r="E35" i="1"/>
  <c r="C35" i="1"/>
  <c r="E34" i="1"/>
  <c r="C34" i="1"/>
  <c r="E33" i="1"/>
  <c r="C33" i="1"/>
  <c r="E32" i="1"/>
  <c r="C32" i="1"/>
  <c r="E31" i="1"/>
  <c r="C31" i="1"/>
  <c r="E30" i="1"/>
  <c r="C30" i="1"/>
  <c r="E29" i="1"/>
  <c r="C29" i="1"/>
  <c r="E28" i="1"/>
  <c r="C28" i="1"/>
  <c r="E27" i="1"/>
  <c r="C27" i="1"/>
  <c r="E26" i="1"/>
  <c r="C26" i="1"/>
  <c r="E25" i="1"/>
  <c r="C25" i="1"/>
  <c r="E24" i="1"/>
  <c r="C24" i="1"/>
  <c r="E23" i="1"/>
  <c r="C23" i="1"/>
  <c r="E22" i="1"/>
  <c r="C22" i="1"/>
  <c r="E21" i="1"/>
  <c r="C21" i="1"/>
  <c r="E20" i="1"/>
  <c r="C20" i="1"/>
  <c r="E19" i="1"/>
  <c r="C19" i="1"/>
  <c r="E18" i="1"/>
  <c r="C18" i="1"/>
  <c r="E17" i="1"/>
  <c r="C17" i="1"/>
  <c r="H34" i="1" l="1"/>
  <c r="H33" i="1"/>
  <c r="H17" i="1"/>
  <c r="H25" i="1"/>
  <c r="H20" i="1"/>
  <c r="H23" i="1"/>
  <c r="H28" i="1"/>
  <c r="H29" i="1"/>
  <c r="H36" i="1"/>
  <c r="H19" i="1"/>
  <c r="H26" i="1"/>
  <c r="H21" i="1"/>
  <c r="H35" i="1"/>
  <c r="H27" i="1"/>
  <c r="H31" i="1"/>
  <c r="H30" i="1"/>
  <c r="H32" i="1"/>
  <c r="H24" i="1"/>
  <c r="H22" i="1"/>
  <c r="H18" i="1"/>
  <c r="D26" i="1"/>
  <c r="D20" i="1"/>
  <c r="D31" i="1"/>
  <c r="D33" i="1"/>
  <c r="D36" i="1"/>
  <c r="D34" i="1"/>
  <c r="D22" i="1"/>
  <c r="D32" i="1"/>
  <c r="D18" i="1"/>
  <c r="D17" i="1"/>
  <c r="D35" i="1"/>
  <c r="D24" i="1"/>
  <c r="D23" i="1"/>
  <c r="D30" i="1"/>
  <c r="D28" i="1"/>
  <c r="D19" i="1"/>
  <c r="D29" i="1"/>
  <c r="D27" i="1"/>
  <c r="D21" i="1"/>
  <c r="D25" i="1"/>
  <c r="G28" i="1"/>
  <c r="G26" i="1"/>
  <c r="G21" i="1"/>
  <c r="G18" i="1"/>
  <c r="G35" i="1"/>
  <c r="G34" i="1"/>
  <c r="G29" i="1"/>
  <c r="G30" i="1"/>
  <c r="G31" i="1"/>
  <c r="G33" i="1"/>
  <c r="G17" i="1"/>
  <c r="G23" i="1"/>
  <c r="G19" i="1"/>
  <c r="G20" i="1"/>
  <c r="G27" i="1"/>
  <c r="G36" i="1"/>
  <c r="G32" i="1"/>
  <c r="G24" i="1"/>
  <c r="G25" i="1"/>
  <c r="G22" i="1"/>
  <c r="F29" i="1"/>
  <c r="F27" i="1"/>
  <c r="F24" i="1"/>
  <c r="F32" i="1"/>
  <c r="F17" i="1"/>
  <c r="F19" i="1"/>
  <c r="F36" i="1"/>
  <c r="F23" i="1"/>
  <c r="F30" i="1"/>
  <c r="F26" i="1"/>
  <c r="F35" i="1"/>
  <c r="F20" i="1"/>
  <c r="F22" i="1"/>
  <c r="F34" i="1"/>
  <c r="F21" i="1"/>
  <c r="F18" i="1"/>
  <c r="F33" i="1"/>
  <c r="F25" i="1"/>
  <c r="F28" i="1"/>
  <c r="F31" i="1"/>
</calcChain>
</file>

<file path=xl/sharedStrings.xml><?xml version="1.0" encoding="utf-8"?>
<sst xmlns="http://schemas.openxmlformats.org/spreadsheetml/2006/main" count="66" uniqueCount="57">
  <si>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</si>
  <si>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</si>
  <si>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</si>
  <si>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</si>
  <si>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</si>
  <si>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</si>
  <si>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</si>
  <si>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</si>
  <si>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</si>
  <si>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</si>
  <si>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</si>
  <si>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</si>
  <si>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</si>
  <si>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</si>
  <si>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</si>
  <si>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</si>
  <si>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</si>
  <si>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后十名标的个股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</si>
  <si>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</si>
  <si>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</si>
  <si>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</si>
  <si>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</si>
  <si>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</si>
  <si>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</si>
  <si>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+</t>
  </si>
  <si>
    <t>1、+表示融资融券净余额增加； - 表示融资融券净余额减少。其中融资融券净余额=融资余额净增额-融券余额净增额</t>
  </si>
  <si>
    <t>2、数据来源：iFind金融数据</t>
  </si>
  <si>
    <t>-</t>
  </si>
  <si>
    <t>002307</t>
  </si>
  <si>
    <t>北新路桥</t>
  </si>
  <si>
    <t>688056</t>
  </si>
  <si>
    <t>莱伯泰科</t>
  </si>
  <si>
    <t>万科A</t>
  </si>
  <si>
    <t>深振业A</t>
  </si>
  <si>
    <t>神州高铁</t>
  </si>
  <si>
    <t>中国宝安</t>
  </si>
  <si>
    <t>深科技</t>
  </si>
  <si>
    <t>特力A</t>
  </si>
  <si>
    <t>深圳能源</t>
  </si>
  <si>
    <t>国药一致</t>
  </si>
  <si>
    <t>深桑达A</t>
  </si>
  <si>
    <t>神州数码</t>
  </si>
  <si>
    <t>融资余额增幅前10</t>
  </si>
  <si>
    <t>融资余额</t>
  </si>
  <si>
    <t>新增融资余额</t>
  </si>
  <si>
    <t>融资余额增幅（%）</t>
  </si>
  <si>
    <t>000002.SZ</t>
  </si>
  <si>
    <t>000006.SZ</t>
  </si>
  <si>
    <t>000008.SZ</t>
  </si>
  <si>
    <t>000009.SZ</t>
  </si>
  <si>
    <t>000021.SZ</t>
  </si>
  <si>
    <t>000025.SZ</t>
  </si>
  <si>
    <t>000027.SZ</t>
  </si>
  <si>
    <t>000028.SZ</t>
  </si>
  <si>
    <t>000032.SZ</t>
  </si>
  <si>
    <t>000034.SZ</t>
  </si>
  <si>
    <t>融资融券市场交易数据统计(20261029)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</si>
</sst>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0"/>
    <numFmt numFmtId="177" formatCode="0.00_ "/>
    <numFmt numFmtId="178" formatCode="0.00_);[Red]\(0.00\)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  <border>
      <left style="thin">
        <color rgb="FFF7F9F8"/>
      </left>
      <right style="thin">
        <color rgb="FFF7F9F8"/>
      </right>
      <top style="thin">
        <color rgb="FFF7F9F8"/>
      </top>
      <bottom style="thin">
        <color rgb="FFF7F9F8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7" borderId="7" applyNumberFormat="0" applyAlignment="0" applyProtection="0">
      <alignment vertical="center"/>
    </xf>
    <xf numFmtId="0" fontId="12" fillId="28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27" borderId="8" applyNumberFormat="0" applyAlignment="0" applyProtection="0">
      <alignment vertical="center"/>
    </xf>
    <xf numFmtId="0" fontId="35" fillId="36" borderId="7" applyNumberForma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  <xf numFmtId="0" fontId="9" fillId="37" borderId="6" applyNumberFormat="0" applyFont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177" fontId="11" fillId="5" borderId="5" xfId="1" applyNumberFormat="1" applyFont="1" applyFill="1" applyBorder="1" applyAlignment="1">
      <alignment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3" fontId="11" fillId="3" borderId="4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" fontId="11" fillId="5" borderId="5" xfId="0" applyNumberFormat="1" applyFont="1" applyFill="1" applyBorder="1">
      <alignment vertical="center"/>
    </xf>
    <xf numFmtId="0" fontId="12" fillId="6" borderId="0" xfId="0" applyFont="1" applyFill="1" applyAlignment="1">
      <alignment horizontal="center" vertical="center" wrapText="1"/>
    </xf>
    <xf numFmtId="4" fontId="12" fillId="6" borderId="0" xfId="0" applyNumberFormat="1" applyFont="1" applyFill="1">
      <alignment vertical="center"/>
    </xf>
    <xf numFmtId="0" fontId="13" fillId="2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 vertical="center" wrapText="1"/>
    </xf>
    <xf numFmtId="0" fontId="0" fillId="3" borderId="16" xfId="0" applyFill="1" applyBorder="1" applyAlignment="1"/>
    <xf numFmtId="0" fontId="0" fillId="3" borderId="16" xfId="0" applyFill="1" applyBorder="1" applyAlignment="1">
      <alignment horizontal="center"/>
    </xf>
    <xf numFmtId="178" fontId="0" fillId="3" borderId="16" xfId="0" applyNumberFormat="1" applyFill="1" applyBorder="1" applyAlignment="1"/>
    <xf numFmtId="177" fontId="0" fillId="3" borderId="16" xfId="1" applyNumberFormat="1" applyFont="1" applyFill="1" applyBorder="1" applyAlignment="1"/>
    <xf numFmtId="0" fontId="0" fillId="3" borderId="17" xfId="0" applyFill="1" applyBorder="1" applyAlignment="1"/>
    <xf numFmtId="0" fontId="10" fillId="2" borderId="3" xfId="0" applyFont="1" applyFill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13" fillId="2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14150</xdr:rowOff>
    </xdr:from>
    <xdr:to>
      <xdr:col>8</xdr:col>
      <xdr:colOff>32658</xdr:colOff>
      <xdr:row>9</xdr:row>
      <xdr:rowOff>544285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4F2618A-B1EB-B3A3-44C5-C47BCA24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90550"/>
          <a:ext cx="8284029" cy="44816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522515</xdr:rowOff>
    </xdr:from>
    <xdr:to>
      <xdr:col>8</xdr:col>
      <xdr:colOff>10885</xdr:colOff>
      <xdr:row>14</xdr:row>
      <xdr:rowOff>1295399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F67626F-3D88-D4E0-5E29-7CEC27B4A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150429"/>
          <a:ext cx="8262256" cy="4114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19267</xdr:rowOff>
    </xdr:from>
    <xdr:to>
      <xdr:col>2</xdr:col>
      <xdr:colOff>184117</xdr:colOff>
      <xdr:row>5</xdr:row>
      <xdr:rowOff>315109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9126"/>
          <a:ext cx="1761905" cy="2958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5968;&#25454;&#36164;&#26009;\&#20449;&#29992;&#20132;&#26131;&#25968;&#25454;&#32479;&#35745;\&#26032;&#34701;&#36164;&#34701;&#21048;&#27599;&#26085;&#36164;&#35759;&#27169;&#26495;20261028%20.xlsx" TargetMode="External"/><Relationship Id="rId1" Type="http://schemas.openxmlformats.org/officeDocument/2006/relationships/externalLinkPath" Target="&#26032;&#34701;&#36164;&#34701;&#21048;&#27599;&#26085;&#36164;&#35759;&#27169;&#26495;20261028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两融余额数据"/>
      <sheetName val="个股交易统计T"/>
      <sheetName val="异动股数据"/>
      <sheetName val="3日融资余额变化"/>
      <sheetName val="前十后十处理"/>
      <sheetName val="行业资金流入"/>
      <sheetName val="结果展示"/>
      <sheetName val="异动股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3">
          <cell r="O23" t="str">
            <v>天马科技</v>
          </cell>
          <cell r="P23" t="str">
            <v>襄阳轴承</v>
          </cell>
          <cell r="Q23" t="str">
            <v>金道科技</v>
          </cell>
          <cell r="R23" t="str">
            <v>襄阳轴承</v>
          </cell>
          <cell r="S23" t="str">
            <v>齐峰新材</v>
          </cell>
          <cell r="T23" t="str">
            <v>新华传媒</v>
          </cell>
        </row>
        <row r="24">
          <cell r="O24" t="str">
            <v>锴威特</v>
          </cell>
          <cell r="P24" t="str">
            <v>朗信电气</v>
          </cell>
          <cell r="Q24" t="str">
            <v>吉贝尔</v>
          </cell>
          <cell r="R24" t="str">
            <v>朗信电气</v>
          </cell>
          <cell r="S24" t="str">
            <v>永贵电器</v>
          </cell>
          <cell r="T24" t="str">
            <v>世纪恒通</v>
          </cell>
        </row>
        <row r="25">
          <cell r="O25" t="str">
            <v>禾望电气</v>
          </cell>
          <cell r="P25" t="str">
            <v>海阳科技</v>
          </cell>
          <cell r="Q25" t="str">
            <v>景业智能</v>
          </cell>
          <cell r="R25" t="str">
            <v>力聚热能</v>
          </cell>
          <cell r="S25" t="str">
            <v>英诺激光</v>
          </cell>
          <cell r="T25" t="str">
            <v>成都先导</v>
          </cell>
        </row>
        <row r="26">
          <cell r="O26" t="str">
            <v>信凯科技</v>
          </cell>
          <cell r="P26" t="str">
            <v>莫森泰克</v>
          </cell>
          <cell r="Q26" t="str">
            <v>佐力药业</v>
          </cell>
          <cell r="R26" t="str">
            <v>冰山冷热</v>
          </cell>
          <cell r="S26" t="str">
            <v>迈普医学</v>
          </cell>
          <cell r="T26" t="str">
            <v>中远通</v>
          </cell>
        </row>
        <row r="27">
          <cell r="O27" t="str">
            <v>华灿光电</v>
          </cell>
          <cell r="P27" t="str">
            <v>花溪科技</v>
          </cell>
          <cell r="Q27" t="str">
            <v>华泰股份</v>
          </cell>
          <cell r="R27" t="str">
            <v>金道科技</v>
          </cell>
          <cell r="S27" t="str">
            <v>华兰股份</v>
          </cell>
          <cell r="T27" t="str">
            <v>宣亚国际</v>
          </cell>
        </row>
        <row r="28">
          <cell r="O28" t="str">
            <v>思泰克</v>
          </cell>
          <cell r="P28" t="str">
            <v>太湖雪</v>
          </cell>
          <cell r="Q28" t="str">
            <v>赛微微电</v>
          </cell>
          <cell r="R28" t="str">
            <v>宇晶股份</v>
          </cell>
          <cell r="S28" t="str">
            <v>神工股份</v>
          </cell>
          <cell r="T28" t="str">
            <v>乖宝宠物</v>
          </cell>
        </row>
        <row r="29">
          <cell r="O29" t="str">
            <v>西山科技</v>
          </cell>
          <cell r="P29" t="str">
            <v>冰山冷热</v>
          </cell>
          <cell r="Q29" t="str">
            <v>华菱钢铁</v>
          </cell>
          <cell r="R29" t="str">
            <v>海安集团</v>
          </cell>
          <cell r="S29" t="str">
            <v>华宏科技</v>
          </cell>
          <cell r="T29" t="str">
            <v>百奥赛图</v>
          </cell>
        </row>
        <row r="30">
          <cell r="O30" t="str">
            <v>飞南资源</v>
          </cell>
          <cell r="P30" t="str">
            <v>杰克科技</v>
          </cell>
          <cell r="Q30" t="str">
            <v>新开源</v>
          </cell>
          <cell r="R30" t="str">
            <v>科瑞思</v>
          </cell>
          <cell r="S30" t="str">
            <v>天元智能</v>
          </cell>
          <cell r="T30" t="str">
            <v>深水海纳</v>
          </cell>
        </row>
        <row r="31">
          <cell r="O31" t="str">
            <v>创益通</v>
          </cell>
          <cell r="P31" t="str">
            <v>珈凯生物</v>
          </cell>
          <cell r="Q31" t="str">
            <v>继峰股份</v>
          </cell>
          <cell r="R31" t="str">
            <v>海阳科技</v>
          </cell>
          <cell r="S31" t="str">
            <v>新时达</v>
          </cell>
          <cell r="T31" t="str">
            <v>招标股份</v>
          </cell>
        </row>
        <row r="32">
          <cell r="O32" t="str">
            <v>兴民智通</v>
          </cell>
          <cell r="P32" t="str">
            <v>富瀚微</v>
          </cell>
          <cell r="Q32" t="str">
            <v>鼎龙科技</v>
          </cell>
          <cell r="R32" t="str">
            <v>飞沃科技</v>
          </cell>
          <cell r="S32" t="str">
            <v>威尔高</v>
          </cell>
          <cell r="T32" t="str">
            <v>片仔癀</v>
          </cell>
        </row>
        <row r="33">
          <cell r="O33" t="str">
            <v>华电能源</v>
          </cell>
          <cell r="P33" t="str">
            <v>宇特光电</v>
          </cell>
          <cell r="Q33" t="str">
            <v>派特尔</v>
          </cell>
          <cell r="R33" t="str">
            <v>世纪恒通</v>
          </cell>
          <cell r="S33" t="str">
            <v>威腾电气</v>
          </cell>
          <cell r="T33" t="str">
            <v>吉贝尔</v>
          </cell>
        </row>
        <row r="34">
          <cell r="O34" t="str">
            <v>农业银行</v>
          </cell>
          <cell r="P34" t="str">
            <v>掌阅科技</v>
          </cell>
          <cell r="Q34" t="str">
            <v>齐鲁华信</v>
          </cell>
          <cell r="R34" t="str">
            <v>元创股份</v>
          </cell>
          <cell r="S34" t="str">
            <v>首都在线</v>
          </cell>
          <cell r="T34" t="str">
            <v>时代电气</v>
          </cell>
        </row>
        <row r="35">
          <cell r="O35" t="str">
            <v>中国石油</v>
          </cell>
          <cell r="P35" t="str">
            <v>世纪恒通</v>
          </cell>
          <cell r="Q35" t="str">
            <v>春光智能</v>
          </cell>
          <cell r="R35" t="str">
            <v>格林生物</v>
          </cell>
          <cell r="S35" t="str">
            <v>新亚电子</v>
          </cell>
          <cell r="T35" t="str">
            <v>新光光电</v>
          </cell>
        </row>
        <row r="36">
          <cell r="O36" t="str">
            <v>中国神华</v>
          </cell>
          <cell r="P36" t="str">
            <v>燧原科技</v>
          </cell>
          <cell r="Q36" t="str">
            <v>保丽洁</v>
          </cell>
          <cell r="R36" t="str">
            <v>燧原科技</v>
          </cell>
          <cell r="S36" t="str">
            <v>浙江华远</v>
          </cell>
          <cell r="T36" t="str">
            <v>博迈科</v>
          </cell>
        </row>
        <row r="37">
          <cell r="O37" t="str">
            <v>中信银行</v>
          </cell>
          <cell r="P37" t="str">
            <v>格利尔</v>
          </cell>
          <cell r="Q37" t="str">
            <v>瑞星股份</v>
          </cell>
          <cell r="R37" t="str">
            <v>鸿富诚</v>
          </cell>
          <cell r="S37" t="str">
            <v>天府文旅</v>
          </cell>
          <cell r="T37" t="str">
            <v>良品铺子</v>
          </cell>
        </row>
        <row r="38">
          <cell r="O38" t="str">
            <v>中国银行</v>
          </cell>
          <cell r="P38" t="str">
            <v>众诚科技</v>
          </cell>
          <cell r="Q38" t="str">
            <v>前进科技</v>
          </cell>
          <cell r="R38" t="str">
            <v>大普微</v>
          </cell>
          <cell r="S38" t="str">
            <v>华媒控股</v>
          </cell>
          <cell r="T38" t="str">
            <v>浙江鼎力</v>
          </cell>
        </row>
        <row r="39">
          <cell r="O39" t="str">
            <v>山东高速</v>
          </cell>
          <cell r="P39" t="str">
            <v>格林生物</v>
          </cell>
          <cell r="Q39" t="str">
            <v>博迅生物</v>
          </cell>
          <cell r="R39" t="str">
            <v>鸿仕达</v>
          </cell>
          <cell r="S39" t="str">
            <v>凤凰股份</v>
          </cell>
          <cell r="T39" t="str">
            <v>赛伍技术</v>
          </cell>
        </row>
        <row r="40">
          <cell r="O40" t="str">
            <v>青岛港</v>
          </cell>
          <cell r="P40" t="str">
            <v>鸿仕达</v>
          </cell>
          <cell r="Q40" t="str">
            <v>三友科技</v>
          </cell>
          <cell r="R40" t="str">
            <v>泰金新能</v>
          </cell>
          <cell r="S40" t="str">
            <v>吉鑫科技</v>
          </cell>
          <cell r="T40" t="str">
            <v>渤海轮渡</v>
          </cell>
        </row>
        <row r="41">
          <cell r="O41" t="str">
            <v>工商银行</v>
          </cell>
          <cell r="P41" t="str">
            <v>远大健科</v>
          </cell>
          <cell r="Q41" t="str">
            <v>欧普泰</v>
          </cell>
          <cell r="R41" t="str">
            <v>润建股份</v>
          </cell>
          <cell r="S41" t="str">
            <v>宁波海运</v>
          </cell>
          <cell r="T41" t="str">
            <v>辽港股份</v>
          </cell>
        </row>
        <row r="42">
          <cell r="O42" t="str">
            <v>恒合股份</v>
          </cell>
          <cell r="P42" t="str">
            <v>新华传媒</v>
          </cell>
          <cell r="Q42" t="str">
            <v>海希通讯</v>
          </cell>
          <cell r="R42" t="str">
            <v>光华科技</v>
          </cell>
          <cell r="S42" t="str">
            <v>新力金融</v>
          </cell>
          <cell r="T42" t="str">
            <v>中远海发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51"/>
  <sheetViews>
    <sheetView tabSelected="1" topLeftCell="A11" zoomScale="70" zoomScaleNormal="70" workbookViewId="0">
      <selection activeCell="L6" sqref="L6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thickTop="1" thickBot="1" x14ac:dyDescent="0.3">
      <c r="A1" s="42" t="s">
        <v>56</v>
      </c>
      <c r="B1" s="42"/>
      <c r="C1" s="42"/>
      <c r="D1" s="42"/>
      <c r="E1" s="42"/>
      <c r="F1" s="42"/>
      <c r="G1" s="42"/>
      <c r="H1" s="42"/>
    </row>
    <row r="2" spans="1:8" ht="43.8" customHeight="1" thickTop="1" thickBot="1" x14ac:dyDescent="0.3">
      <c r="A2" s="27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29" t="s">
        <v>5</v>
      </c>
      <c r="G2" s="29" t="s">
        <v>6</v>
      </c>
      <c r="H2" s="29" t="s">
        <v>7</v>
      </c>
    </row>
    <row r="3" spans="1:8" ht="45" customHeight="1" x14ac:dyDescent="0.25">
      <c r="A3" s="30" t="s">
        <v>8</v>
      </c>
      <c r="B3" s="31">
        <v>23849.607661210001</v>
      </c>
      <c r="C3" s="31">
        <v>23567.381936549998</v>
      </c>
      <c r="D3" s="31">
        <v>282.22572466000003</v>
      </c>
      <c r="E3" s="31">
        <v>1185.78040463</v>
      </c>
      <c r="F3" s="31">
        <v>-270.80666399999973</v>
      </c>
      <c r="G3" s="26">
        <v>-11.028235464258685</v>
      </c>
      <c r="H3" s="26">
        <v>-2.7570622755522911</v>
      </c>
    </row>
    <row r="4" spans="1:8" ht="36.6" customHeight="1" x14ac:dyDescent="0.25">
      <c r="A4" s="32"/>
      <c r="B4" s="33"/>
      <c r="C4" s="33"/>
      <c r="D4" s="33"/>
      <c r="E4" s="33"/>
      <c r="F4" s="33"/>
      <c r="G4" s="33"/>
      <c r="H4" s="33"/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102.6" customHeight="1" thickBot="1" x14ac:dyDescent="0.3">
      <c r="A15" s="32"/>
      <c r="B15" s="33"/>
      <c r="C15" s="33"/>
      <c r="D15" s="33"/>
      <c r="E15" s="33"/>
      <c r="F15" s="33"/>
      <c r="G15" s="33"/>
      <c r="H15" s="33"/>
    </row>
    <row r="16" spans="1:8" ht="55.95" customHeight="1" thickBot="1" x14ac:dyDescent="0.3">
      <c r="A16" s="44" t="s">
        <v>9</v>
      </c>
      <c r="B16" s="44"/>
      <c r="C16" s="34" t="s">
        <v>10</v>
      </c>
      <c r="D16" s="34" t="s">
        <v>11</v>
      </c>
      <c r="E16" s="34" t="s">
        <v>12</v>
      </c>
      <c r="F16" s="34" t="s">
        <v>13</v>
      </c>
      <c r="G16" s="34" t="s">
        <v>14</v>
      </c>
      <c r="H16" s="34" t="s">
        <v>15</v>
      </c>
    </row>
    <row r="17" spans="1:8" ht="15" thickBot="1" x14ac:dyDescent="0.3">
      <c r="A17" s="45" t="s">
        <v>16</v>
      </c>
      <c r="B17" s="45"/>
      <c r="C17" s="35" t="str">
        <f>[1]前十后十处理!O23</f>
        <v>天马科技</v>
      </c>
      <c r="D17" s="35" t="str">
        <f>[1]前十后十处理!P23</f>
        <v>襄阳轴承</v>
      </c>
      <c r="E17" s="35" t="str">
        <f>[1]前十后十处理!Q23</f>
        <v>金道科技</v>
      </c>
      <c r="F17" s="35" t="str">
        <f>[1]前十后十处理!R23</f>
        <v>襄阳轴承</v>
      </c>
      <c r="G17" s="35" t="str">
        <f>[1]前十后十处理!S23</f>
        <v>齐峰新材</v>
      </c>
      <c r="H17" s="35" t="str">
        <f>[1]前十后十处理!T23</f>
        <v>新华传媒</v>
      </c>
    </row>
    <row r="18" spans="1:8" ht="15" thickBot="1" x14ac:dyDescent="0.3">
      <c r="A18" s="45"/>
      <c r="B18" s="45"/>
      <c r="C18" s="35" t="str">
        <f>[1]前十后十处理!O24</f>
        <v>锴威特</v>
      </c>
      <c r="D18" s="35" t="str">
        <f>[1]前十后十处理!P24</f>
        <v>朗信电气</v>
      </c>
      <c r="E18" s="35" t="str">
        <f>[1]前十后十处理!Q24</f>
        <v>吉贝尔</v>
      </c>
      <c r="F18" s="35" t="str">
        <f>[1]前十后十处理!R24</f>
        <v>朗信电气</v>
      </c>
      <c r="G18" s="35" t="str">
        <f>[1]前十后十处理!S24</f>
        <v>永贵电器</v>
      </c>
      <c r="H18" s="35" t="str">
        <f>[1]前十后十处理!T24</f>
        <v>世纪恒通</v>
      </c>
    </row>
    <row r="19" spans="1:8" ht="15" thickBot="1" x14ac:dyDescent="0.3">
      <c r="A19" s="45"/>
      <c r="B19" s="45"/>
      <c r="C19" s="35" t="str">
        <f>[1]前十后十处理!O25</f>
        <v>禾望电气</v>
      </c>
      <c r="D19" s="35" t="str">
        <f>[1]前十后十处理!P25</f>
        <v>海阳科技</v>
      </c>
      <c r="E19" s="35" t="str">
        <f>[1]前十后十处理!Q25</f>
        <v>景业智能</v>
      </c>
      <c r="F19" s="35" t="str">
        <f>[1]前十后十处理!R25</f>
        <v>力聚热能</v>
      </c>
      <c r="G19" s="35" t="str">
        <f>[1]前十后十处理!S25</f>
        <v>英诺激光</v>
      </c>
      <c r="H19" s="35" t="str">
        <f>[1]前十后十处理!T25</f>
        <v>成都先导</v>
      </c>
    </row>
    <row r="20" spans="1:8" ht="15" thickBot="1" x14ac:dyDescent="0.3">
      <c r="A20" s="45"/>
      <c r="B20" s="45"/>
      <c r="C20" s="35" t="str">
        <f>[1]前十后十处理!O26</f>
        <v>信凯科技</v>
      </c>
      <c r="D20" s="35" t="str">
        <f>[1]前十后十处理!P26</f>
        <v>莫森泰克</v>
      </c>
      <c r="E20" s="35" t="str">
        <f>[1]前十后十处理!Q26</f>
        <v>佐力药业</v>
      </c>
      <c r="F20" s="35" t="str">
        <f>[1]前十后十处理!R26</f>
        <v>冰山冷热</v>
      </c>
      <c r="G20" s="35" t="str">
        <f>[1]前十后十处理!S26</f>
        <v>迈普医学</v>
      </c>
      <c r="H20" s="35" t="str">
        <f>[1]前十后十处理!T26</f>
        <v>中远通</v>
      </c>
    </row>
    <row r="21" spans="1:8" ht="15" thickBot="1" x14ac:dyDescent="0.3">
      <c r="A21" s="45"/>
      <c r="B21" s="45"/>
      <c r="C21" s="35" t="str">
        <f>[1]前十后十处理!O27</f>
        <v>华灿光电</v>
      </c>
      <c r="D21" s="35" t="str">
        <f>[1]前十后十处理!P27</f>
        <v>花溪科技</v>
      </c>
      <c r="E21" s="35" t="str">
        <f>[1]前十后十处理!Q27</f>
        <v>华泰股份</v>
      </c>
      <c r="F21" s="35" t="str">
        <f>[1]前十后十处理!R27</f>
        <v>金道科技</v>
      </c>
      <c r="G21" s="35" t="str">
        <f>[1]前十后十处理!S27</f>
        <v>华兰股份</v>
      </c>
      <c r="H21" s="35" t="str">
        <f>[1]前十后十处理!T27</f>
        <v>宣亚国际</v>
      </c>
    </row>
    <row r="22" spans="1:8" ht="15" thickBot="1" x14ac:dyDescent="0.3">
      <c r="A22" s="45"/>
      <c r="B22" s="45"/>
      <c r="C22" s="35" t="str">
        <f>[1]前十后十处理!O28</f>
        <v>思泰克</v>
      </c>
      <c r="D22" s="35" t="str">
        <f>[1]前十后十处理!P28</f>
        <v>太湖雪</v>
      </c>
      <c r="E22" s="35" t="str">
        <f>[1]前十后十处理!Q28</f>
        <v>赛微微电</v>
      </c>
      <c r="F22" s="35" t="str">
        <f>[1]前十后十处理!R28</f>
        <v>宇晶股份</v>
      </c>
      <c r="G22" s="35" t="str">
        <f>[1]前十后十处理!S28</f>
        <v>神工股份</v>
      </c>
      <c r="H22" s="35" t="str">
        <f>[1]前十后十处理!T28</f>
        <v>乖宝宠物</v>
      </c>
    </row>
    <row r="23" spans="1:8" ht="15" thickBot="1" x14ac:dyDescent="0.3">
      <c r="A23" s="45"/>
      <c r="B23" s="45"/>
      <c r="C23" s="35" t="str">
        <f>[1]前十后十处理!O29</f>
        <v>西山科技</v>
      </c>
      <c r="D23" s="35" t="str">
        <f>[1]前十后十处理!P29</f>
        <v>冰山冷热</v>
      </c>
      <c r="E23" s="35" t="str">
        <f>[1]前十后十处理!Q29</f>
        <v>华菱钢铁</v>
      </c>
      <c r="F23" s="35" t="str">
        <f>[1]前十后十处理!R29</f>
        <v>海安集团</v>
      </c>
      <c r="G23" s="35" t="str">
        <f>[1]前十后十处理!S29</f>
        <v>华宏科技</v>
      </c>
      <c r="H23" s="35" t="str">
        <f>[1]前十后十处理!T29</f>
        <v>百奥赛图</v>
      </c>
    </row>
    <row r="24" spans="1:8" ht="15" thickBot="1" x14ac:dyDescent="0.3">
      <c r="A24" s="45"/>
      <c r="B24" s="45"/>
      <c r="C24" s="35" t="str">
        <f>[1]前十后十处理!O30</f>
        <v>飞南资源</v>
      </c>
      <c r="D24" s="35" t="str">
        <f>[1]前十后十处理!P30</f>
        <v>杰克科技</v>
      </c>
      <c r="E24" s="35" t="str">
        <f>[1]前十后十处理!Q30</f>
        <v>新开源</v>
      </c>
      <c r="F24" s="35" t="str">
        <f>[1]前十后十处理!R30</f>
        <v>科瑞思</v>
      </c>
      <c r="G24" s="35" t="str">
        <f>[1]前十后十处理!S30</f>
        <v>天元智能</v>
      </c>
      <c r="H24" s="35" t="str">
        <f>[1]前十后十处理!T30</f>
        <v>深水海纳</v>
      </c>
    </row>
    <row r="25" spans="1:8" ht="15" thickBot="1" x14ac:dyDescent="0.3">
      <c r="A25" s="45"/>
      <c r="B25" s="45"/>
      <c r="C25" s="35" t="str">
        <f>[1]前十后十处理!O31</f>
        <v>创益通</v>
      </c>
      <c r="D25" s="35" t="str">
        <f>[1]前十后十处理!P31</f>
        <v>珈凯生物</v>
      </c>
      <c r="E25" s="35" t="str">
        <f>[1]前十后十处理!Q31</f>
        <v>继峰股份</v>
      </c>
      <c r="F25" s="35" t="str">
        <f>[1]前十后十处理!R31</f>
        <v>海阳科技</v>
      </c>
      <c r="G25" s="35" t="str">
        <f>[1]前十后十处理!S31</f>
        <v>新时达</v>
      </c>
      <c r="H25" s="35" t="str">
        <f>[1]前十后十处理!T31</f>
        <v>招标股份</v>
      </c>
    </row>
    <row r="26" spans="1:8" ht="15" thickBot="1" x14ac:dyDescent="0.3">
      <c r="A26" s="45"/>
      <c r="B26" s="45"/>
      <c r="C26" s="35" t="str">
        <f>[1]前十后十处理!O32</f>
        <v>兴民智通</v>
      </c>
      <c r="D26" s="35" t="str">
        <f>[1]前十后十处理!P32</f>
        <v>富瀚微</v>
      </c>
      <c r="E26" s="35" t="str">
        <f>[1]前十后十处理!Q32</f>
        <v>鼎龙科技</v>
      </c>
      <c r="F26" s="35" t="str">
        <f>[1]前十后十处理!R32</f>
        <v>飞沃科技</v>
      </c>
      <c r="G26" s="35" t="str">
        <f>[1]前十后十处理!S32</f>
        <v>威尔高</v>
      </c>
      <c r="H26" s="35" t="str">
        <f>[1]前十后十处理!T32</f>
        <v>片仔癀</v>
      </c>
    </row>
    <row r="27" spans="1:8" ht="15" thickBot="1" x14ac:dyDescent="0.3">
      <c r="A27" s="45" t="s">
        <v>17</v>
      </c>
      <c r="B27" s="45"/>
      <c r="C27" s="35" t="str">
        <f>[1]前十后十处理!O33</f>
        <v>华电能源</v>
      </c>
      <c r="D27" s="35" t="str">
        <f>[1]前十后十处理!P33</f>
        <v>宇特光电</v>
      </c>
      <c r="E27" s="35" t="str">
        <f>[1]前十后十处理!Q33</f>
        <v>派特尔</v>
      </c>
      <c r="F27" s="35" t="str">
        <f>[1]前十后十处理!R33</f>
        <v>世纪恒通</v>
      </c>
      <c r="G27" s="35" t="str">
        <f>[1]前十后十处理!S33</f>
        <v>威腾电气</v>
      </c>
      <c r="H27" s="35" t="str">
        <f>[1]前十后十处理!T33</f>
        <v>吉贝尔</v>
      </c>
    </row>
    <row r="28" spans="1:8" ht="15" thickBot="1" x14ac:dyDescent="0.3">
      <c r="A28" s="45"/>
      <c r="B28" s="45"/>
      <c r="C28" s="35" t="str">
        <f>[1]前十后十处理!O34</f>
        <v>农业银行</v>
      </c>
      <c r="D28" s="35" t="str">
        <f>[1]前十后十处理!P34</f>
        <v>掌阅科技</v>
      </c>
      <c r="E28" s="35" t="str">
        <f>[1]前十后十处理!Q34</f>
        <v>齐鲁华信</v>
      </c>
      <c r="F28" s="35" t="str">
        <f>[1]前十后十处理!R34</f>
        <v>元创股份</v>
      </c>
      <c r="G28" s="35" t="str">
        <f>[1]前十后十处理!S34</f>
        <v>首都在线</v>
      </c>
      <c r="H28" s="35" t="str">
        <f>[1]前十后十处理!T34</f>
        <v>时代电气</v>
      </c>
    </row>
    <row r="29" spans="1:8" ht="15" thickBot="1" x14ac:dyDescent="0.3">
      <c r="A29" s="45"/>
      <c r="B29" s="45"/>
      <c r="C29" s="35" t="str">
        <f>[1]前十后十处理!O35</f>
        <v>中国石油</v>
      </c>
      <c r="D29" s="35" t="str">
        <f>[1]前十后十处理!P35</f>
        <v>世纪恒通</v>
      </c>
      <c r="E29" s="35" t="str">
        <f>[1]前十后十处理!Q35</f>
        <v>春光智能</v>
      </c>
      <c r="F29" s="35" t="str">
        <f>[1]前十后十处理!R35</f>
        <v>格林生物</v>
      </c>
      <c r="G29" s="35" t="str">
        <f>[1]前十后十处理!S35</f>
        <v>新亚电子</v>
      </c>
      <c r="H29" s="35" t="str">
        <f>[1]前十后十处理!T35</f>
        <v>新光光电</v>
      </c>
    </row>
    <row r="30" spans="1:8" ht="15" thickBot="1" x14ac:dyDescent="0.3">
      <c r="A30" s="45"/>
      <c r="B30" s="45"/>
      <c r="C30" s="35" t="str">
        <f>[1]前十后十处理!O36</f>
        <v>中国神华</v>
      </c>
      <c r="D30" s="35" t="str">
        <f>[1]前十后十处理!P36</f>
        <v>燧原科技</v>
      </c>
      <c r="E30" s="35" t="str">
        <f>[1]前十后十处理!Q36</f>
        <v>保丽洁</v>
      </c>
      <c r="F30" s="35" t="str">
        <f>[1]前十后十处理!R36</f>
        <v>燧原科技</v>
      </c>
      <c r="G30" s="35" t="str">
        <f>[1]前十后十处理!S36</f>
        <v>浙江华远</v>
      </c>
      <c r="H30" s="35" t="str">
        <f>[1]前十后十处理!T36</f>
        <v>博迈科</v>
      </c>
    </row>
    <row r="31" spans="1:8" ht="15" thickBot="1" x14ac:dyDescent="0.3">
      <c r="A31" s="45"/>
      <c r="B31" s="45"/>
      <c r="C31" s="35" t="str">
        <f>[1]前十后十处理!O37</f>
        <v>中信银行</v>
      </c>
      <c r="D31" s="35" t="str">
        <f>[1]前十后十处理!P37</f>
        <v>格利尔</v>
      </c>
      <c r="E31" s="35" t="str">
        <f>[1]前十后十处理!Q37</f>
        <v>瑞星股份</v>
      </c>
      <c r="F31" s="35" t="str">
        <f>[1]前十后十处理!R37</f>
        <v>鸿富诚</v>
      </c>
      <c r="G31" s="35" t="str">
        <f>[1]前十后十处理!S37</f>
        <v>天府文旅</v>
      </c>
      <c r="H31" s="35" t="str">
        <f>[1]前十后十处理!T37</f>
        <v>良品铺子</v>
      </c>
    </row>
    <row r="32" spans="1:8" ht="15" thickBot="1" x14ac:dyDescent="0.3">
      <c r="A32" s="45"/>
      <c r="B32" s="45"/>
      <c r="C32" s="35" t="str">
        <f>[1]前十后十处理!O38</f>
        <v>中国银行</v>
      </c>
      <c r="D32" s="35" t="str">
        <f>[1]前十后十处理!P38</f>
        <v>众诚科技</v>
      </c>
      <c r="E32" s="35" t="str">
        <f>[1]前十后十处理!Q38</f>
        <v>前进科技</v>
      </c>
      <c r="F32" s="35" t="str">
        <f>[1]前十后十处理!R38</f>
        <v>大普微</v>
      </c>
      <c r="G32" s="35" t="str">
        <f>[1]前十后十处理!S38</f>
        <v>华媒控股</v>
      </c>
      <c r="H32" s="35" t="str">
        <f>[1]前十后十处理!T38</f>
        <v>浙江鼎力</v>
      </c>
    </row>
    <row r="33" spans="1:8" ht="15" thickBot="1" x14ac:dyDescent="0.3">
      <c r="A33" s="45"/>
      <c r="B33" s="45"/>
      <c r="C33" s="35" t="str">
        <f>[1]前十后十处理!O39</f>
        <v>山东高速</v>
      </c>
      <c r="D33" s="35" t="str">
        <f>[1]前十后十处理!P39</f>
        <v>格林生物</v>
      </c>
      <c r="E33" s="35" t="str">
        <f>[1]前十后十处理!Q39</f>
        <v>博迅生物</v>
      </c>
      <c r="F33" s="35" t="str">
        <f>[1]前十后十处理!R39</f>
        <v>鸿仕达</v>
      </c>
      <c r="G33" s="35" t="str">
        <f>[1]前十后十处理!S39</f>
        <v>凤凰股份</v>
      </c>
      <c r="H33" s="35" t="str">
        <f>[1]前十后十处理!T39</f>
        <v>赛伍技术</v>
      </c>
    </row>
    <row r="34" spans="1:8" ht="14.4" customHeight="1" thickBot="1" x14ac:dyDescent="0.3">
      <c r="A34" s="45"/>
      <c r="B34" s="45"/>
      <c r="C34" s="35" t="str">
        <f>[1]前十后十处理!O40</f>
        <v>青岛港</v>
      </c>
      <c r="D34" s="35" t="str">
        <f>[1]前十后十处理!P40</f>
        <v>鸿仕达</v>
      </c>
      <c r="E34" s="35" t="str">
        <f>[1]前十后十处理!Q40</f>
        <v>三友科技</v>
      </c>
      <c r="F34" s="35" t="str">
        <f>[1]前十后十处理!R40</f>
        <v>泰金新能</v>
      </c>
      <c r="G34" s="35" t="str">
        <f>[1]前十后十处理!S40</f>
        <v>吉鑫科技</v>
      </c>
      <c r="H34" s="35" t="str">
        <f>[1]前十后十处理!T40</f>
        <v>渤海轮渡</v>
      </c>
    </row>
    <row r="35" spans="1:8" ht="15" thickBot="1" x14ac:dyDescent="0.3">
      <c r="A35" s="45"/>
      <c r="B35" s="45"/>
      <c r="C35" s="35" t="str">
        <f>[1]前十后十处理!O41</f>
        <v>工商银行</v>
      </c>
      <c r="D35" s="35" t="str">
        <f>[1]前十后十处理!P41</f>
        <v>远大健科</v>
      </c>
      <c r="E35" s="35" t="str">
        <f>[1]前十后十处理!Q41</f>
        <v>欧普泰</v>
      </c>
      <c r="F35" s="35" t="str">
        <f>[1]前十后十处理!R41</f>
        <v>润建股份</v>
      </c>
      <c r="G35" s="35" t="str">
        <f>[1]前十后十处理!S41</f>
        <v>宁波海运</v>
      </c>
      <c r="H35" s="35" t="str">
        <f>[1]前十后十处理!T41</f>
        <v>辽港股份</v>
      </c>
    </row>
    <row r="36" spans="1:8" ht="15" thickBot="1" x14ac:dyDescent="0.3">
      <c r="A36" s="45"/>
      <c r="B36" s="45"/>
      <c r="C36" s="35" t="str">
        <f>[1]前十后十处理!O42</f>
        <v>恒合股份</v>
      </c>
      <c r="D36" s="35" t="str">
        <f>[1]前十后十处理!P42</f>
        <v>新华传媒</v>
      </c>
      <c r="E36" s="35" t="str">
        <f>[1]前十后十处理!Q42</f>
        <v>海希通讯</v>
      </c>
      <c r="F36" s="35" t="str">
        <f>[1]前十后十处理!R42</f>
        <v>光华科技</v>
      </c>
      <c r="G36" s="35" t="str">
        <f>[1]前十后十处理!S42</f>
        <v>新力金融</v>
      </c>
      <c r="H36" s="35" t="str">
        <f>[1]前十后十处理!T42</f>
        <v>中远海发</v>
      </c>
    </row>
    <row r="37" spans="1:8" ht="56.4" customHeight="1" thickBot="1" x14ac:dyDescent="0.3">
      <c r="A37" s="46" t="s">
        <v>18</v>
      </c>
      <c r="B37" s="46"/>
      <c r="C37" s="46"/>
      <c r="D37" s="46"/>
      <c r="E37" s="46"/>
      <c r="F37" s="46"/>
      <c r="G37" s="46"/>
      <c r="H37" s="46"/>
    </row>
    <row r="38" spans="1:8" ht="54.6" customHeight="1" x14ac:dyDescent="0.25">
      <c r="A38" s="43" t="s">
        <v>19</v>
      </c>
      <c r="B38" s="43"/>
      <c r="C38" s="43"/>
      <c r="D38" s="43"/>
      <c r="E38" s="43"/>
      <c r="F38" s="43"/>
      <c r="G38" s="43"/>
      <c r="H38" s="43"/>
    </row>
    <row r="40" spans="1:8" x14ac:dyDescent="0.25">
      <c r="E40" s="25" t="s">
        <v>42</v>
      </c>
    </row>
    <row r="41" spans="1:8" ht="31.2" x14ac:dyDescent="0.25">
      <c r="D41" s="36"/>
      <c r="E41" s="36" t="s">
        <v>21</v>
      </c>
      <c r="F41" s="36" t="s">
        <v>43</v>
      </c>
      <c r="G41" s="36" t="s">
        <v>44</v>
      </c>
      <c r="H41" s="36" t="s">
        <v>45</v>
      </c>
    </row>
    <row r="42" spans="1:8" x14ac:dyDescent="0.25">
      <c r="C42" s="25">
        <v>1</v>
      </c>
      <c r="D42" s="37" t="s">
        <v>32</v>
      </c>
      <c r="E42" s="38" t="s">
        <v>46</v>
      </c>
      <c r="F42" s="39">
        <v>226019.6937</v>
      </c>
      <c r="G42" s="39">
        <v>0</v>
      </c>
      <c r="H42" s="40">
        <v>0</v>
      </c>
    </row>
    <row r="43" spans="1:8" x14ac:dyDescent="0.25">
      <c r="C43" s="25">
        <v>2</v>
      </c>
      <c r="D43" s="41" t="s">
        <v>33</v>
      </c>
      <c r="E43" s="38" t="s">
        <v>47</v>
      </c>
      <c r="F43" s="39">
        <v>65686.049400000004</v>
      </c>
      <c r="G43" s="39">
        <v>0</v>
      </c>
      <c r="H43" s="40">
        <v>0</v>
      </c>
    </row>
    <row r="44" spans="1:8" x14ac:dyDescent="0.25">
      <c r="C44" s="25">
        <v>3</v>
      </c>
      <c r="D44" s="41" t="s">
        <v>34</v>
      </c>
      <c r="E44" s="38" t="s">
        <v>48</v>
      </c>
      <c r="F44" s="39">
        <v>20218.793600000001</v>
      </c>
      <c r="G44" s="39">
        <v>0</v>
      </c>
      <c r="H44" s="40">
        <v>0</v>
      </c>
    </row>
    <row r="45" spans="1:8" x14ac:dyDescent="0.25">
      <c r="C45" s="25">
        <v>4</v>
      </c>
      <c r="D45" s="41" t="s">
        <v>35</v>
      </c>
      <c r="E45" s="38" t="s">
        <v>49</v>
      </c>
      <c r="F45" s="39">
        <v>181186.51980000001</v>
      </c>
      <c r="G45" s="39">
        <v>0</v>
      </c>
      <c r="H45" s="40">
        <v>0</v>
      </c>
    </row>
    <row r="46" spans="1:8" x14ac:dyDescent="0.25">
      <c r="C46" s="25">
        <v>5</v>
      </c>
      <c r="D46" s="41" t="s">
        <v>36</v>
      </c>
      <c r="E46" s="38" t="s">
        <v>50</v>
      </c>
      <c r="F46" s="39">
        <v>248547.7248</v>
      </c>
      <c r="G46" s="39">
        <v>0</v>
      </c>
      <c r="H46" s="40">
        <v>0</v>
      </c>
    </row>
    <row r="47" spans="1:8" x14ac:dyDescent="0.25">
      <c r="C47" s="25">
        <v>6</v>
      </c>
      <c r="D47" s="41" t="s">
        <v>37</v>
      </c>
      <c r="E47" s="38" t="s">
        <v>51</v>
      </c>
      <c r="F47" s="39">
        <v>24516.147000000001</v>
      </c>
      <c r="G47" s="39">
        <v>0</v>
      </c>
      <c r="H47" s="40">
        <v>0</v>
      </c>
    </row>
    <row r="48" spans="1:8" x14ac:dyDescent="0.25">
      <c r="C48" s="25">
        <v>7</v>
      </c>
      <c r="D48" s="41" t="s">
        <v>38</v>
      </c>
      <c r="E48" s="38" t="s">
        <v>52</v>
      </c>
      <c r="F48" s="39">
        <v>48659.213000000003</v>
      </c>
      <c r="G48" s="39">
        <v>0</v>
      </c>
      <c r="H48" s="40">
        <v>0</v>
      </c>
    </row>
    <row r="49" spans="3:8" x14ac:dyDescent="0.25">
      <c r="C49" s="25">
        <v>8</v>
      </c>
      <c r="D49" s="41" t="s">
        <v>39</v>
      </c>
      <c r="E49" s="38" t="s">
        <v>53</v>
      </c>
      <c r="F49" s="39">
        <v>22008.100900000001</v>
      </c>
      <c r="G49" s="39">
        <v>0</v>
      </c>
      <c r="H49" s="40">
        <v>0</v>
      </c>
    </row>
    <row r="50" spans="3:8" x14ac:dyDescent="0.25">
      <c r="C50" s="25">
        <v>9</v>
      </c>
      <c r="D50" s="41" t="s">
        <v>40</v>
      </c>
      <c r="E50" s="38" t="s">
        <v>54</v>
      </c>
      <c r="F50" s="39">
        <v>68665.327499999999</v>
      </c>
      <c r="G50" s="39">
        <v>0</v>
      </c>
      <c r="H50" s="40">
        <v>0</v>
      </c>
    </row>
    <row r="51" spans="3:8" x14ac:dyDescent="0.25">
      <c r="C51" s="25">
        <v>10</v>
      </c>
      <c r="D51" s="41" t="s">
        <v>41</v>
      </c>
      <c r="E51" s="38" t="s">
        <v>55</v>
      </c>
      <c r="F51" s="39">
        <v>156512.57380000001</v>
      </c>
      <c r="G51" s="39">
        <v>0</v>
      </c>
      <c r="H51" s="40">
        <v>0</v>
      </c>
    </row>
  </sheetData>
  <mergeCells count="6">
    <mergeCell ref="A1:H1"/>
    <mergeCell ref="A38:H38"/>
    <mergeCell ref="A16:B16"/>
    <mergeCell ref="A17:B26"/>
    <mergeCell ref="A27:B36"/>
    <mergeCell ref="A37:H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L6" sqref="L6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7" t="s">
        <v>20</v>
      </c>
      <c r="B1" s="47"/>
      <c r="C1" s="47"/>
      <c r="D1" s="47"/>
      <c r="E1" s="47"/>
      <c r="F1" s="47"/>
      <c r="G1" s="47"/>
      <c r="H1" s="47"/>
    </row>
    <row r="2" spans="1:22" ht="18" customHeight="1" x14ac:dyDescent="0.25">
      <c r="A2" s="1" t="s">
        <v>21</v>
      </c>
      <c r="B2" s="1" t="s">
        <v>22</v>
      </c>
      <c r="C2" s="1" t="s">
        <v>23</v>
      </c>
      <c r="D2" s="2">
        <v>46318</v>
      </c>
      <c r="E2" s="2">
        <v>46321</v>
      </c>
      <c r="F2" s="2">
        <v>46322</v>
      </c>
      <c r="G2" s="2">
        <v>46323</v>
      </c>
      <c r="H2" s="2">
        <v>46324</v>
      </c>
    </row>
    <row r="3" spans="1:22" ht="24" customHeight="1" x14ac:dyDescent="0.25">
      <c r="A3" s="3" t="s">
        <v>28</v>
      </c>
      <c r="B3" s="4" t="s">
        <v>29</v>
      </c>
      <c r="C3" s="5">
        <v>46317</v>
      </c>
      <c r="D3" s="6" t="s">
        <v>27</v>
      </c>
      <c r="E3" s="6" t="s">
        <v>24</v>
      </c>
      <c r="F3" s="6" t="s">
        <v>24</v>
      </c>
      <c r="G3" s="6" t="s">
        <v>24</v>
      </c>
      <c r="H3" s="6" t="s">
        <v>24</v>
      </c>
    </row>
    <row r="4" spans="1:22" ht="25.2" customHeight="1" x14ac:dyDescent="0.25">
      <c r="A4" s="3" t="s">
        <v>30</v>
      </c>
      <c r="B4" s="4" t="s">
        <v>31</v>
      </c>
      <c r="C4" s="5">
        <v>46317</v>
      </c>
      <c r="D4" s="6" t="s">
        <v>27</v>
      </c>
      <c r="E4" s="6" t="s">
        <v>24</v>
      </c>
      <c r="F4" s="6" t="s">
        <v>27</v>
      </c>
      <c r="G4" s="6" t="s">
        <v>24</v>
      </c>
      <c r="H4" s="6" t="s">
        <v>24</v>
      </c>
    </row>
    <row r="5" spans="1:22" ht="24.6" customHeight="1" x14ac:dyDescent="0.25">
      <c r="A5" s="3"/>
      <c r="B5" s="4"/>
      <c r="C5" s="5"/>
      <c r="D5" s="6"/>
      <c r="E5" s="6"/>
      <c r="F5" s="6"/>
      <c r="G5" s="6"/>
      <c r="H5" s="6"/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25</v>
      </c>
    </row>
    <row r="16" spans="1:22" x14ac:dyDescent="0.25">
      <c r="A16" s="24" t="s">
        <v>26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2026-10-30T01:40:29Z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