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C5CCFF77-C28D-491A-8872-3226B513E88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<sst xmlns="http://schemas.openxmlformats.org/spreadsheetml/2006/main" count="372" uniqueCount="274">
  <si>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</si>
  <si>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</si>
  <si>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</si>
  <si>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</si>
  <si>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</si>
  <si>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</si>
  <si>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</si>
  <si>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</si>
  <si>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</si>
  <si>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</si>
  <si>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</si>
  <si>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</si>
  <si>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</si>
  <si>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</si>
  <si>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</si>
  <si>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</si>
  <si>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</si>
  <si>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</si>
  <si>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</si>
  <si>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</si>
  <si>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</si>
  <si>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</si>
  <si>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</si>
  <si>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</si>
  <si>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</si>
  <si>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</si>
  <si>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</si>
  <si>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</si>
  <si>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</si>
  <si>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</si>
  <si>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</si>
  <si>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</si>
  <si>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</si>
  <si>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</si>
  <si>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</si>
  <si>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</si>
  <si>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</si>
  <si>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</si>
  <si>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</si>
  <si>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</si>
  <si>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</si>
  <si>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</si>
  <si>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</si>
  <si>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</si>
  <si>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</si>
  <si>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</si>
  <si>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</si>
  <si>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</si>
  <si>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</si>
  <si>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</si>
  <si>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</si>
  <si>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</si>
  <si>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</si>
  <si>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</si>
  <si>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</si>
  <si>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</si>
  <si>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</si>
  <si>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</si>
  <si>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</si>
  <si>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</si>
  <si>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</si>
  <si>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</si>
  <si>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</si>
  <si>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</si>
  <si>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</si>
  <si>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</si>
  <si>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</si>
  <si>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</si>
  <si>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</si>
  <si>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</si>
  <si>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</si>
  <si>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</si>
  <si>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</si>
  <si>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</si>
  <si>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</si>
  <si>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</si>
  <si>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</si>
  <si>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</si>
  <si>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</si>
  <si>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</si>
  <si>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</si>
  <si>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</si>
  <si>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美硕科技</t>
  </si>
  <si>
    <t>福建水泥</t>
  </si>
  <si>
    <t>嘉曼服饰</t>
  </si>
  <si>
    <t>溯联股份</t>
  </si>
  <si>
    <t>福达合金</t>
  </si>
  <si>
    <t>天马科技</t>
  </si>
  <si>
    <t>英唐智控</t>
  </si>
  <si>
    <t>福星股份</t>
  </si>
  <si>
    <t>后十名标的个股</t>
  </si>
  <si>
    <t>得润电子</t>
  </si>
  <si>
    <t>银河电子</t>
  </si>
  <si>
    <t>金通灵</t>
  </si>
  <si>
    <t>三维通信</t>
  </si>
  <si>
    <t>人福医药</t>
  </si>
  <si>
    <t>远大智能</t>
  </si>
  <si>
    <t>太原重工</t>
  </si>
  <si>
    <t>湖南黄金</t>
  </si>
  <si>
    <t>农业银行</t>
  </si>
  <si>
    <t>山东高速</t>
  </si>
  <si>
    <t>中国人寿</t>
  </si>
  <si>
    <t>中国神华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</si>
  <si>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</si>
  <si>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</si>
  <si>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</si>
  <si>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</si>
  <si>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</si>
  <si>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</si>
  <si>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</si>
  <si>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</si>
  <si>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</si>
  <si>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</si>
  <si>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</si>
  <si>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</si>
  <si>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</si>
  <si>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</si>
  <si>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</si>
  <si>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</si>
  <si>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</si>
  <si>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</si>
  <si>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</si>
  <si>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</si>
  <si>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</si>
  <si>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</si>
  <si>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</si>
  <si>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</si>
  <si>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</si>
  <si>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</si>
  <si>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</si>
  <si>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</si>
  <si>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</si>
  <si>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</si>
  <si>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</si>
  <si>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/>
  </si>
  <si>
    <t>灿瑞科技</t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</si>
  <si>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</si>
  <si>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</si>
  <si>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</si>
  <si>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</si>
  <si>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</si>
  <si>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</si>
  <si>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</si>
  <si>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</si>
  <si>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</si>
  <si>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</si>
  <si>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</si>
  <si>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</si>
  <si>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</si>
  <si>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</si>
  <si>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</si>
  <si>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</si>
  <si>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</si>
  <si>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</si>
  <si>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</si>
  <si>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</si>
  <si>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</si>
  <si>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</si>
  <si>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</si>
  <si>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</si>
  <si>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</si>
  <si>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</si>
  <si>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</si>
  <si>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</si>
  <si>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</si>
  <si>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</si>
  <si>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</si>
  <si>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</si>
  <si>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</si>
  <si>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</si>
  <si>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</si>
  <si>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</si>
  <si>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</si>
  <si>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</si>
  <si>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</si>
  <si>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</si>
  <si>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</si>
  <si>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</si>
  <si>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</si>
  <si>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</si>
  <si>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</si>
  <si>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</si>
  <si>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</si>
  <si>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</si>
  <si>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</si>
  <si>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</si>
  <si>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</si>
  <si>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</si>
  <si>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</si>
  <si>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</si>
  <si>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</si>
  <si>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</si>
  <si>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德邦股份</t>
  </si>
  <si>
    <t>科达制造</t>
  </si>
  <si>
    <t>埃科光电</t>
  </si>
  <si>
    <t>京山轻机</t>
  </si>
  <si>
    <t>民爆光电</t>
  </si>
  <si>
    <t>江南奕帆</t>
  </si>
  <si>
    <t>伊戈尔</t>
  </si>
  <si>
    <t>信音电子</t>
  </si>
  <si>
    <t>凯龙高科</t>
  </si>
  <si>
    <t>中超控股</t>
  </si>
  <si>
    <t>潍柴重机</t>
  </si>
  <si>
    <t>恒兴新材</t>
  </si>
  <si>
    <t>金安国纪</t>
  </si>
  <si>
    <t>每日互动</t>
  </si>
  <si>
    <t>超颖电子</t>
  </si>
  <si>
    <t>融资融券市场交易数据统计(2026-01-23)</t>
  </si>
  <si>
    <t>江化微</t>
  </si>
  <si>
    <t>顺发恒能</t>
  </si>
  <si>
    <t>安凯微</t>
  </si>
  <si>
    <t>华塑科技</t>
  </si>
  <si>
    <t>泽润新能</t>
  </si>
  <si>
    <t>赛微微电</t>
  </si>
  <si>
    <t>铭普光磁</t>
  </si>
  <si>
    <t>奕东电子</t>
  </si>
  <si>
    <t>劲嘉股份</t>
  </si>
  <si>
    <t>腾达科技</t>
  </si>
  <si>
    <t>美信科技</t>
  </si>
  <si>
    <t>信捷电气</t>
  </si>
  <si>
    <t>通宇通讯</t>
  </si>
  <si>
    <t>英搏尔</t>
  </si>
  <si>
    <t>航天工程</t>
  </si>
  <si>
    <t>永安行</t>
  </si>
  <si>
    <t>积成电子</t>
  </si>
  <si>
    <t>熊猫乳品</t>
  </si>
  <si>
    <t>南矿集团</t>
  </si>
  <si>
    <t>冠豪高新</t>
  </si>
  <si>
    <t>金浦钛业</t>
  </si>
  <si>
    <t>中机认检</t>
  </si>
  <si>
    <t>超达装备</t>
  </si>
  <si>
    <t>信雅达</t>
  </si>
  <si>
    <t>奥特维</t>
  </si>
  <si>
    <t>上声电子</t>
  </si>
  <si>
    <t>东方日升</t>
  </si>
  <si>
    <t>华融化学</t>
  </si>
  <si>
    <t>威高血净</t>
  </si>
  <si>
    <t>湖南白银</t>
  </si>
  <si>
    <t>金达莱</t>
  </si>
  <si>
    <t>磁谷科技</t>
  </si>
  <si>
    <t>佳驰科技</t>
  </si>
  <si>
    <t>世纪恒通</t>
  </si>
  <si>
    <t>开勒股份</t>
  </si>
  <si>
    <t>中金公司</t>
  </si>
  <si>
    <t>红宝丽</t>
  </si>
  <si>
    <t>清溢光电</t>
  </si>
  <si>
    <t>零点有数</t>
  </si>
  <si>
    <t>申菱环境</t>
  </si>
  <si>
    <t>华致酒行</t>
  </si>
  <si>
    <t>亿华通</t>
  </si>
  <si>
    <t>苏州高新</t>
  </si>
  <si>
    <t>美迪凯</t>
  </si>
  <si>
    <t>科捷智能</t>
  </si>
  <si>
    <t>爱旭股份</t>
  </si>
  <si>
    <t>索宝蛋白</t>
  </si>
  <si>
    <t>邵阳液压</t>
  </si>
  <si>
    <t>中电鑫龙</t>
  </si>
  <si>
    <t>青岛金王</t>
  </si>
  <si>
    <t>和林微纳</t>
  </si>
  <si>
    <t>美新科技</t>
  </si>
  <si>
    <t>盛帮股份</t>
  </si>
  <si>
    <t>新劲刚</t>
  </si>
  <si>
    <t>超研股份</t>
  </si>
  <si>
    <t>三峡新材</t>
  </si>
  <si>
    <t>凯因科技</t>
  </si>
  <si>
    <t>广钢气体</t>
  </si>
  <si>
    <t>科森科技</t>
  </si>
  <si>
    <t>凯龙股份</t>
  </si>
  <si>
    <t>天秦装备</t>
  </si>
  <si>
    <t>西山科技</t>
  </si>
  <si>
    <t>焦作万方</t>
  </si>
  <si>
    <t>技源集团</t>
  </si>
  <si>
    <t>天际股份</t>
  </si>
  <si>
    <t>天元智能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</si>
</sst>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4314096499525"/>
        <bgColor indexed="64"/>
      </patternFill>
    </fill>
    <fill>
      <patternFill patternType="solid">
        <fgColor theme="5" tint="0.39924314096499525"/>
        <bgColor indexed="64"/>
      </patternFill>
    </fill>
    <fill>
      <patternFill patternType="solid">
        <fgColor theme="6" tint="0.39924314096499525"/>
        <bgColor indexed="64"/>
      </patternFill>
    </fill>
    <fill>
      <patternFill patternType="solid">
        <fgColor theme="7" tint="0.39924314096499525"/>
        <bgColor indexed="64"/>
      </patternFill>
    </fill>
    <fill>
      <patternFill patternType="solid">
        <fgColor theme="8" tint="0.39924314096499525"/>
        <bgColor indexed="64"/>
      </patternFill>
    </fill>
    <fill>
      <patternFill patternType="solid">
        <fgColor theme="9" tint="0.39924314096499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4314096499525"/>
      </bottom>
      <diagonal/>
    </border>
  </borders>
  <cellStyleXfs count="241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1" fillId="40" borderId="18" applyNumberFormat="0" applyAlignment="0" applyProtection="0">
      <alignment vertical="center"/>
    </xf>
    <xf numFmtId="0" fontId="13" fillId="41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6" fillId="40" borderId="19" applyNumberFormat="0" applyAlignment="0" applyProtection="0">
      <alignment vertical="center"/>
    </xf>
    <xf numFmtId="0" fontId="37" fillId="49" borderId="18" applyNumberForma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  <xf numFmtId="0" fontId="18" fillId="50" borderId="17" applyNumberFormat="0" applyFont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2" xfId="187" applyFont="1" applyBorder="1" applyAlignment="1">
      <alignment horizontal="center" vertical="center" wrapText="1"/>
    </xf>
    <xf numFmtId="14" fontId="4" fillId="0" borderId="2" xfId="187" applyNumberFormat="1" applyFont="1" applyBorder="1" applyAlignment="1">
      <alignment horizontal="center" vertical="center" wrapText="1"/>
    </xf>
    <xf numFmtId="178" fontId="5" fillId="0" borderId="2" xfId="187" applyNumberFormat="1" applyFont="1" applyBorder="1" applyAlignment="1">
      <alignment horizontal="center" vertical="center" wrapText="1"/>
    </xf>
    <xf numFmtId="0" fontId="5" fillId="0" borderId="3" xfId="187" applyFont="1" applyBorder="1" applyAlignment="1">
      <alignment horizontal="center" vertical="center" wrapText="1"/>
    </xf>
    <xf numFmtId="14" fontId="6" fillId="0" borderId="3" xfId="187" applyNumberFormat="1" applyFont="1" applyBorder="1" applyAlignment="1">
      <alignment horizontal="center" vertical="center" wrapText="1"/>
    </xf>
    <xf numFmtId="0" fontId="7" fillId="0" borderId="2" xfId="187" applyFont="1" applyBorder="1" applyAlignment="1">
      <alignment horizontal="center" vertical="center" wrapText="1"/>
    </xf>
    <xf numFmtId="178" fontId="5" fillId="0" borderId="2" xfId="194" applyNumberFormat="1" applyFont="1" applyBorder="1" applyAlignment="1">
      <alignment horizontal="center" vertical="center" wrapText="1"/>
    </xf>
    <xf numFmtId="0" fontId="5" fillId="0" borderId="2" xfId="194" applyFont="1" applyBorder="1" applyAlignment="1">
      <alignment horizontal="center" vertical="center" wrapText="1"/>
    </xf>
    <xf numFmtId="14" fontId="6" fillId="0" borderId="2" xfId="194" applyNumberFormat="1" applyFont="1" applyBorder="1" applyAlignment="1">
      <alignment horizontal="center" vertical="center" wrapText="1"/>
    </xf>
    <xf numFmtId="0" fontId="7" fillId="0" borderId="2" xfId="194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2" xfId="187" applyFont="1" applyBorder="1" applyAlignment="1">
      <alignment horizontal="center" vertical="center" wrapText="1"/>
    </xf>
    <xf numFmtId="14" fontId="6" fillId="0" borderId="2" xfId="187" applyNumberFormat="1" applyFont="1" applyBorder="1" applyAlignment="1">
      <alignment horizontal="center" vertical="center" wrapText="1"/>
    </xf>
    <xf numFmtId="178" fontId="5" fillId="0" borderId="2" xfId="193" applyNumberFormat="1" applyFont="1" applyBorder="1" applyAlignment="1">
      <alignment horizontal="center" vertical="center" wrapText="1"/>
    </xf>
    <xf numFmtId="0" fontId="5" fillId="0" borderId="2" xfId="193" applyFont="1" applyBorder="1" applyAlignment="1">
      <alignment horizontal="center" vertical="center" wrapText="1"/>
    </xf>
    <xf numFmtId="14" fontId="6" fillId="0" borderId="2" xfId="193" applyNumberFormat="1" applyFont="1" applyBorder="1" applyAlignment="1">
      <alignment horizontal="center" vertical="center" wrapText="1"/>
    </xf>
    <xf numFmtId="0" fontId="7" fillId="0" borderId="2" xfId="193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3" borderId="0" xfId="0" applyFill="1" applyAlignment="1"/>
    <xf numFmtId="0" fontId="12" fillId="5" borderId="8" xfId="187" applyFont="1" applyFill="1" applyBorder="1" applyAlignment="1">
      <alignment horizontal="center" vertical="center" wrapText="1"/>
    </xf>
    <xf numFmtId="0" fontId="12" fillId="3" borderId="8" xfId="187" applyFont="1" applyFill="1" applyBorder="1" applyAlignment="1">
      <alignment horizontal="center" vertical="center" wrapText="1"/>
    </xf>
    <xf numFmtId="3" fontId="12" fillId="3" borderId="8" xfId="187" applyNumberFormat="1" applyFont="1" applyFill="1" applyBorder="1" applyAlignment="1">
      <alignment horizontal="center" vertical="center" wrapText="1"/>
    </xf>
    <xf numFmtId="0" fontId="12" fillId="5" borderId="9" xfId="187" applyFont="1" applyFill="1" applyBorder="1" applyAlignment="1">
      <alignment horizontal="center" vertical="center" wrapText="1"/>
    </xf>
    <xf numFmtId="4" fontId="12" fillId="6" borderId="9" xfId="187" applyNumberFormat="1" applyFont="1" applyFill="1" applyBorder="1" applyAlignment="1">
      <alignment vertical="center"/>
    </xf>
    <xf numFmtId="179" fontId="12" fillId="6" borderId="9" xfId="1" applyNumberFormat="1" applyFont="1" applyFill="1" applyBorder="1" applyAlignment="1">
      <alignment vertical="center"/>
    </xf>
    <xf numFmtId="0" fontId="13" fillId="7" borderId="0" xfId="187" applyFont="1" applyFill="1" applyAlignment="1">
      <alignment horizontal="center" vertical="center" wrapText="1"/>
    </xf>
    <xf numFmtId="4" fontId="13" fillId="7" borderId="0" xfId="187" applyNumberFormat="1" applyFont="1" applyFill="1" applyAlignment="1">
      <alignment vertical="center"/>
    </xf>
    <xf numFmtId="180" fontId="0" fillId="3" borderId="0" xfId="0" applyNumberFormat="1" applyFill="1" applyAlignment="1"/>
    <xf numFmtId="0" fontId="14" fillId="2" borderId="10" xfId="187" applyFont="1" applyFill="1" applyBorder="1" applyAlignment="1">
      <alignment horizontal="center" vertical="center" wrapText="1"/>
    </xf>
    <xf numFmtId="0" fontId="14" fillId="2" borderId="10" xfId="187" applyFont="1" applyFill="1" applyBorder="1" applyAlignment="1">
      <alignment horizontal="center" vertical="center"/>
    </xf>
    <xf numFmtId="0" fontId="15" fillId="5" borderId="8" xfId="187" applyFont="1" applyFill="1" applyBorder="1" applyAlignment="1">
      <alignment horizontal="center"/>
    </xf>
    <xf numFmtId="2" fontId="15" fillId="3" borderId="8" xfId="187" applyNumberFormat="1" applyFont="1" applyFill="1" applyBorder="1"/>
    <xf numFmtId="0" fontId="16" fillId="2" borderId="8" xfId="187" applyFont="1" applyFill="1" applyBorder="1" applyAlignment="1">
      <alignment horizontal="left" vertical="center" wrapText="1"/>
    </xf>
    <xf numFmtId="0" fontId="15" fillId="3" borderId="8" xfId="187" applyFont="1" applyFill="1" applyBorder="1" applyAlignment="1">
      <alignment horizontal="center"/>
    </xf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15" fillId="5" borderId="8" xfId="187" quotePrefix="1" applyFont="1" applyFill="1" applyBorder="1" applyAlignment="1">
      <alignment horizontal="center"/>
    </xf>
    <xf numFmtId="14" fontId="11" fillId="2" borderId="4" xfId="187" applyNumberFormat="1" applyFont="1" applyFill="1" applyBorder="1" applyAlignment="1">
      <alignment horizontal="center" vertical="center"/>
    </xf>
    <xf numFmtId="0" fontId="11" fillId="4" borderId="5" xfId="187" applyFont="1" applyFill="1" applyBorder="1" applyAlignment="1">
      <alignment horizontal="center" vertical="center"/>
    </xf>
    <xf numFmtId="0" fontId="11" fillId="4" borderId="6" xfId="187" applyFont="1" applyFill="1" applyBorder="1" applyAlignment="1">
      <alignment horizontal="center" vertical="center"/>
    </xf>
    <xf numFmtId="0" fontId="11" fillId="4" borderId="7" xfId="187" applyFont="1" applyFill="1" applyBorder="1" applyAlignment="1">
      <alignment horizontal="center" vertical="center"/>
    </xf>
    <xf numFmtId="0" fontId="16" fillId="2" borderId="8" xfId="187" applyFont="1" applyFill="1" applyBorder="1" applyAlignment="1">
      <alignment horizontal="center" vertical="center" wrapText="1"/>
    </xf>
    <xf numFmtId="0" fontId="17" fillId="8" borderId="8" xfId="187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" borderId="8" xfId="187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41">
    <cellStyle name="20% - 强调文字颜色 1 10" xfId="2" xr:uid="{00000000-0005-0000-0000-000031000000}"/>
    <cellStyle name="20% - 强调文字颜色 1 10 60" xfId="3" xr:uid="{00000000-0005-0000-0000-000032000000}"/>
    <cellStyle name="20% - 强调文字颜色 1 10 61" xfId="4" xr:uid="{00000000-0005-0000-0000-000033000000}"/>
    <cellStyle name="20% - 强调文字颜色 1 10 62" xfId="5" xr:uid="{00000000-0005-0000-0000-000034000000}"/>
    <cellStyle name="20% - 强调文字颜色 1 11" xfId="6" xr:uid="{00000000-0005-0000-0000-000035000000}"/>
    <cellStyle name="20% - 强调文字颜色 1 12" xfId="7" xr:uid="{00000000-0005-0000-0000-000036000000}"/>
    <cellStyle name="20% - 强调文字颜色 1 13" xfId="8" xr:uid="{00000000-0005-0000-0000-000037000000}"/>
    <cellStyle name="20% - 强调文字颜色 1 2" xfId="9" xr:uid="{00000000-0005-0000-0000-000038000000}"/>
    <cellStyle name="20% - 强调文字颜色 1 3" xfId="10" xr:uid="{00000000-0005-0000-0000-000039000000}"/>
    <cellStyle name="20% - 强调文字颜色 1 4" xfId="11" xr:uid="{00000000-0005-0000-0000-00003A000000}"/>
    <cellStyle name="20% - 强调文字颜色 1 5" xfId="12" xr:uid="{00000000-0005-0000-0000-00003B000000}"/>
    <cellStyle name="20% - 强调文字颜色 1 6" xfId="13" xr:uid="{00000000-0005-0000-0000-00003C000000}"/>
    <cellStyle name="20% - 强调文字颜色 1 7" xfId="14" xr:uid="{00000000-0005-0000-0000-00003D000000}"/>
    <cellStyle name="20% - 强调文字颜色 1 8" xfId="15" xr:uid="{00000000-0005-0000-0000-00003E000000}"/>
    <cellStyle name="20% - 强调文字颜色 1 9" xfId="16" xr:uid="{00000000-0005-0000-0000-00003F000000}"/>
    <cellStyle name="20% - 强调文字颜色 2 10" xfId="17" xr:uid="{00000000-0005-0000-0000-000040000000}"/>
    <cellStyle name="20% - 强调文字颜色 2 10 60" xfId="18" xr:uid="{00000000-0005-0000-0000-000041000000}"/>
    <cellStyle name="20% - 强调文字颜色 2 10 61" xfId="19" xr:uid="{00000000-0005-0000-0000-000042000000}"/>
    <cellStyle name="20% - 强调文字颜色 2 10 62" xfId="20" xr:uid="{00000000-0005-0000-0000-000043000000}"/>
    <cellStyle name="20% - 强调文字颜色 2 11" xfId="21" xr:uid="{00000000-0005-0000-0000-000044000000}"/>
    <cellStyle name="20% - 强调文字颜色 2 12" xfId="22" xr:uid="{00000000-0005-0000-0000-000045000000}"/>
    <cellStyle name="20% - 强调文字颜色 2 13" xfId="23" xr:uid="{00000000-0005-0000-0000-000046000000}"/>
    <cellStyle name="20% - 强调文字颜色 2 2" xfId="24" xr:uid="{00000000-0005-0000-0000-000047000000}"/>
    <cellStyle name="20% - 强调文字颜色 2 3" xfId="25" xr:uid="{00000000-0005-0000-0000-000048000000}"/>
    <cellStyle name="20% - 强调文字颜色 2 4" xfId="26" xr:uid="{00000000-0005-0000-0000-000049000000}"/>
    <cellStyle name="20% - 强调文字颜色 2 5" xfId="27" xr:uid="{00000000-0005-0000-0000-00004A000000}"/>
    <cellStyle name="20% - 强调文字颜色 2 6" xfId="28" xr:uid="{00000000-0005-0000-0000-00004B000000}"/>
    <cellStyle name="20% - 强调文字颜色 2 7" xfId="29" xr:uid="{00000000-0005-0000-0000-00004C000000}"/>
    <cellStyle name="20% - 强调文字颜色 2 8" xfId="30" xr:uid="{00000000-0005-0000-0000-00004D000000}"/>
    <cellStyle name="20% - 强调文字颜色 2 9" xfId="31" xr:uid="{00000000-0005-0000-0000-00004E000000}"/>
    <cellStyle name="20% - 强调文字颜色 3 10" xfId="32" xr:uid="{00000000-0005-0000-0000-00004F000000}"/>
    <cellStyle name="20% - 强调文字颜色 3 10 60" xfId="33" xr:uid="{00000000-0005-0000-0000-000050000000}"/>
    <cellStyle name="20% - 强调文字颜色 3 10 61" xfId="34" xr:uid="{00000000-0005-0000-0000-000051000000}"/>
    <cellStyle name="20% - 强调文字颜色 3 10 62" xfId="35" xr:uid="{00000000-0005-0000-0000-000052000000}"/>
    <cellStyle name="20% - 强调文字颜色 3 11" xfId="36" xr:uid="{00000000-0005-0000-0000-000053000000}"/>
    <cellStyle name="20% - 强调文字颜色 3 12" xfId="37" xr:uid="{00000000-0005-0000-0000-000054000000}"/>
    <cellStyle name="20% - 强调文字颜色 3 13" xfId="38" xr:uid="{00000000-0005-0000-0000-000055000000}"/>
    <cellStyle name="20% - 强调文字颜色 3 2" xfId="39" xr:uid="{00000000-0005-0000-0000-000056000000}"/>
    <cellStyle name="20% - 强调文字颜色 3 3" xfId="40" xr:uid="{00000000-0005-0000-0000-000057000000}"/>
    <cellStyle name="20% - 强调文字颜色 3 4" xfId="41" xr:uid="{00000000-0005-0000-0000-000058000000}"/>
    <cellStyle name="20% - 强调文字颜色 3 5" xfId="42" xr:uid="{00000000-0005-0000-0000-000059000000}"/>
    <cellStyle name="20% - 强调文字颜色 3 6" xfId="43" xr:uid="{00000000-0005-0000-0000-00005A000000}"/>
    <cellStyle name="20% - 强调文字颜色 3 7" xfId="44" xr:uid="{00000000-0005-0000-0000-00005B000000}"/>
    <cellStyle name="20% - 强调文字颜色 3 8" xfId="45" xr:uid="{00000000-0005-0000-0000-00005C000000}"/>
    <cellStyle name="20% - 强调文字颜色 3 9" xfId="46" xr:uid="{00000000-0005-0000-0000-00005D000000}"/>
    <cellStyle name="20% - 强调文字颜色 4 10" xfId="47" xr:uid="{00000000-0005-0000-0000-00005E000000}"/>
    <cellStyle name="20% - 强调文字颜色 4 10 60" xfId="48" xr:uid="{00000000-0005-0000-0000-00005F000000}"/>
    <cellStyle name="20% - 强调文字颜色 4 10 61" xfId="49" xr:uid="{00000000-0005-0000-0000-000060000000}"/>
    <cellStyle name="20% - 强调文字颜色 4 10 62" xfId="50" xr:uid="{00000000-0005-0000-0000-000061000000}"/>
    <cellStyle name="20% - 强调文字颜色 4 11" xfId="51" xr:uid="{00000000-0005-0000-0000-000062000000}"/>
    <cellStyle name="20% - 强调文字颜色 4 12" xfId="52" xr:uid="{00000000-0005-0000-0000-000063000000}"/>
    <cellStyle name="20% - 强调文字颜色 4 13" xfId="53" xr:uid="{00000000-0005-0000-0000-000064000000}"/>
    <cellStyle name="20% - 强调文字颜色 4 2" xfId="54" xr:uid="{00000000-0005-0000-0000-000065000000}"/>
    <cellStyle name="20% - 强调文字颜色 4 3" xfId="55" xr:uid="{00000000-0005-0000-0000-000066000000}"/>
    <cellStyle name="20% - 强调文字颜色 4 4" xfId="56" xr:uid="{00000000-0005-0000-0000-000067000000}"/>
    <cellStyle name="20% - 强调文字颜色 4 5" xfId="57" xr:uid="{00000000-0005-0000-0000-000068000000}"/>
    <cellStyle name="20% - 强调文字颜色 4 6" xfId="58" xr:uid="{00000000-0005-0000-0000-000069000000}"/>
    <cellStyle name="20% - 强调文字颜色 4 7" xfId="59" xr:uid="{00000000-0005-0000-0000-00006A000000}"/>
    <cellStyle name="20% - 强调文字颜色 4 8" xfId="60" xr:uid="{00000000-0005-0000-0000-00006B000000}"/>
    <cellStyle name="20% - 强调文字颜色 4 9" xfId="61" xr:uid="{00000000-0005-0000-0000-00006C000000}"/>
    <cellStyle name="20% - 强调文字颜色 5 10" xfId="62" xr:uid="{00000000-0005-0000-0000-00006D000000}"/>
    <cellStyle name="20% - 强调文字颜色 5 10 60" xfId="63" xr:uid="{00000000-0005-0000-0000-00006E000000}"/>
    <cellStyle name="20% - 强调文字颜色 5 10 61" xfId="64" xr:uid="{00000000-0005-0000-0000-00006F000000}"/>
    <cellStyle name="20% - 强调文字颜色 5 10 62" xfId="65" xr:uid="{00000000-0005-0000-0000-000070000000}"/>
    <cellStyle name="20% - 强调文字颜色 5 11" xfId="66" xr:uid="{00000000-0005-0000-0000-000071000000}"/>
    <cellStyle name="20% - 强调文字颜色 5 12" xfId="67" xr:uid="{00000000-0005-0000-0000-000072000000}"/>
    <cellStyle name="20% - 强调文字颜色 5 13" xfId="68" xr:uid="{00000000-0005-0000-0000-000073000000}"/>
    <cellStyle name="20% - 强调文字颜色 5 2" xfId="69" xr:uid="{00000000-0005-0000-0000-000074000000}"/>
    <cellStyle name="20% - 强调文字颜色 5 3" xfId="70" xr:uid="{00000000-0005-0000-0000-000075000000}"/>
    <cellStyle name="20% - 强调文字颜色 5 4" xfId="71" xr:uid="{00000000-0005-0000-0000-000076000000}"/>
    <cellStyle name="20% - 强调文字颜色 5 5" xfId="72" xr:uid="{00000000-0005-0000-0000-000077000000}"/>
    <cellStyle name="20% - 强调文字颜色 5 6" xfId="73" xr:uid="{00000000-0005-0000-0000-000078000000}"/>
    <cellStyle name="20% - 强调文字颜色 5 7" xfId="74" xr:uid="{00000000-0005-0000-0000-000079000000}"/>
    <cellStyle name="20% - 强调文字颜色 5 8" xfId="75" xr:uid="{00000000-0005-0000-0000-00007A000000}"/>
    <cellStyle name="20% - 强调文字颜色 5 9" xfId="76" xr:uid="{00000000-0005-0000-0000-00007B000000}"/>
    <cellStyle name="20% - 强调文字颜色 6 10" xfId="77" xr:uid="{00000000-0005-0000-0000-00007C000000}"/>
    <cellStyle name="20% - 强调文字颜色 6 10 60" xfId="78" xr:uid="{00000000-0005-0000-0000-00007D000000}"/>
    <cellStyle name="20% - 强调文字颜色 6 10 61" xfId="79" xr:uid="{00000000-0005-0000-0000-00007E000000}"/>
    <cellStyle name="20% - 强调文字颜色 6 10 62" xfId="80" xr:uid="{00000000-0005-0000-0000-00007F000000}"/>
    <cellStyle name="20% - 强调文字颜色 6 11" xfId="81" xr:uid="{00000000-0005-0000-0000-000080000000}"/>
    <cellStyle name="20% - 强调文字颜色 6 12" xfId="82" xr:uid="{00000000-0005-0000-0000-000081000000}"/>
    <cellStyle name="20% - 强调文字颜色 6 13" xfId="83" xr:uid="{00000000-0005-0000-0000-000082000000}"/>
    <cellStyle name="20% - 强调文字颜色 6 2" xfId="84" xr:uid="{00000000-0005-0000-0000-000083000000}"/>
    <cellStyle name="20% - 强调文字颜色 6 3" xfId="85" xr:uid="{00000000-0005-0000-0000-000084000000}"/>
    <cellStyle name="20% - 强调文字颜色 6 4" xfId="86" xr:uid="{00000000-0005-0000-0000-000085000000}"/>
    <cellStyle name="20% - 强调文字颜色 6 5" xfId="87" xr:uid="{00000000-0005-0000-0000-000086000000}"/>
    <cellStyle name="20% - 强调文字颜色 6 6" xfId="88" xr:uid="{00000000-0005-0000-0000-000087000000}"/>
    <cellStyle name="20% - 强调文字颜色 6 7" xfId="89" xr:uid="{00000000-0005-0000-0000-000088000000}"/>
    <cellStyle name="20% - 强调文字颜色 6 8" xfId="90" xr:uid="{00000000-0005-0000-0000-000089000000}"/>
    <cellStyle name="20% - 强调文字颜色 6 9" xfId="91" xr:uid="{00000000-0005-0000-0000-00008A000000}"/>
    <cellStyle name="40% - 强调文字颜色 1 10" xfId="92" xr:uid="{00000000-0005-0000-0000-00008B000000}"/>
    <cellStyle name="40% - 强调文字颜色 1 11" xfId="93" xr:uid="{00000000-0005-0000-0000-00008C000000}"/>
    <cellStyle name="40% - 强调文字颜色 1 12" xfId="94" xr:uid="{00000000-0005-0000-0000-00008D000000}"/>
    <cellStyle name="40% - 强调文字颜色 1 13" xfId="95" xr:uid="{00000000-0005-0000-0000-00008E000000}"/>
    <cellStyle name="40% - 强调文字颜色 1 2" xfId="96" xr:uid="{00000000-0005-0000-0000-00008F000000}"/>
    <cellStyle name="40% - 强调文字颜色 1 2 19" xfId="97" xr:uid="{00000000-0005-0000-0000-000090000000}"/>
    <cellStyle name="40% - 强调文字颜色 1 3" xfId="98" xr:uid="{00000000-0005-0000-0000-000091000000}"/>
    <cellStyle name="40% - 强调文字颜色 1 4" xfId="99" xr:uid="{00000000-0005-0000-0000-000092000000}"/>
    <cellStyle name="40% - 强调文字颜色 1 5" xfId="100" xr:uid="{00000000-0005-0000-0000-000093000000}"/>
    <cellStyle name="40% - 强调文字颜色 1 6" xfId="101" xr:uid="{00000000-0005-0000-0000-000094000000}"/>
    <cellStyle name="40% - 强调文字颜色 1 7" xfId="102" xr:uid="{00000000-0005-0000-0000-000095000000}"/>
    <cellStyle name="40% - 强调文字颜色 1 8" xfId="103" xr:uid="{00000000-0005-0000-0000-000096000000}"/>
    <cellStyle name="40% - 强调文字颜色 1 9" xfId="104" xr:uid="{00000000-0005-0000-0000-000097000000}"/>
    <cellStyle name="40% - 强调文字颜色 2 10" xfId="105" xr:uid="{00000000-0005-0000-0000-000098000000}"/>
    <cellStyle name="40% - 强调文字颜色 2 10 50" xfId="106" xr:uid="{00000000-0005-0000-0000-000099000000}"/>
    <cellStyle name="40% - 强调文字颜色 2 11" xfId="107" xr:uid="{00000000-0005-0000-0000-00009A000000}"/>
    <cellStyle name="40% - 强调文字颜色 2 12" xfId="108" xr:uid="{00000000-0005-0000-0000-00009B000000}"/>
    <cellStyle name="40% - 强调文字颜色 2 13" xfId="109" xr:uid="{00000000-0005-0000-0000-00009C000000}"/>
    <cellStyle name="40% - 强调文字颜色 2 2" xfId="110" xr:uid="{00000000-0005-0000-0000-00009D000000}"/>
    <cellStyle name="40% - 强调文字颜色 2 3" xfId="111" xr:uid="{00000000-0005-0000-0000-00009E000000}"/>
    <cellStyle name="40% - 强调文字颜色 2 4" xfId="112" xr:uid="{00000000-0005-0000-0000-00009F000000}"/>
    <cellStyle name="40% - 强调文字颜色 2 5" xfId="113" xr:uid="{00000000-0005-0000-0000-0000A0000000}"/>
    <cellStyle name="40% - 强调文字颜色 2 6" xfId="114" xr:uid="{00000000-0005-0000-0000-0000A1000000}"/>
    <cellStyle name="40% - 强调文字颜色 2 7" xfId="115" xr:uid="{00000000-0005-0000-0000-0000A2000000}"/>
    <cellStyle name="40% - 强调文字颜色 2 8" xfId="116" xr:uid="{00000000-0005-0000-0000-0000A3000000}"/>
    <cellStyle name="40% - 强调文字颜色 2 9" xfId="117" xr:uid="{00000000-0005-0000-0000-0000A4000000}"/>
    <cellStyle name="40% - 强调文字颜色 3 10" xfId="118" xr:uid="{00000000-0005-0000-0000-0000A5000000}"/>
    <cellStyle name="40% - 强调文字颜色 3 10 50" xfId="119" xr:uid="{00000000-0005-0000-0000-0000A6000000}"/>
    <cellStyle name="40% - 强调文字颜色 3 11" xfId="120" xr:uid="{00000000-0005-0000-0000-0000A7000000}"/>
    <cellStyle name="40% - 强调文字颜色 3 12" xfId="121" xr:uid="{00000000-0005-0000-0000-0000A8000000}"/>
    <cellStyle name="40% - 强调文字颜色 3 13" xfId="122" xr:uid="{00000000-0005-0000-0000-0000A9000000}"/>
    <cellStyle name="40% - 强调文字颜色 3 2" xfId="123" xr:uid="{00000000-0005-0000-0000-0000AA000000}"/>
    <cellStyle name="40% - 强调文字颜色 3 3" xfId="124" xr:uid="{00000000-0005-0000-0000-0000AB000000}"/>
    <cellStyle name="40% - 强调文字颜色 3 4" xfId="125" xr:uid="{00000000-0005-0000-0000-0000AC000000}"/>
    <cellStyle name="40% - 强调文字颜色 3 5" xfId="126" xr:uid="{00000000-0005-0000-0000-0000AD000000}"/>
    <cellStyle name="40% - 强调文字颜色 3 6" xfId="127" xr:uid="{00000000-0005-0000-0000-0000AE000000}"/>
    <cellStyle name="40% - 强调文字颜色 3 7" xfId="128" xr:uid="{00000000-0005-0000-0000-0000AF000000}"/>
    <cellStyle name="40% - 强调文字颜色 3 8" xfId="129" xr:uid="{00000000-0005-0000-0000-0000B0000000}"/>
    <cellStyle name="40% - 强调文字颜色 3 9" xfId="130" xr:uid="{00000000-0005-0000-0000-0000B1000000}"/>
    <cellStyle name="40% - 强调文字颜色 4 10" xfId="131" xr:uid="{00000000-0005-0000-0000-0000B2000000}"/>
    <cellStyle name="40% - 强调文字颜色 4 10 50" xfId="132" xr:uid="{00000000-0005-0000-0000-0000B3000000}"/>
    <cellStyle name="40% - 强调文字颜色 4 11" xfId="133" xr:uid="{00000000-0005-0000-0000-0000B4000000}"/>
    <cellStyle name="40% - 强调文字颜色 4 12" xfId="134" xr:uid="{00000000-0005-0000-0000-0000B5000000}"/>
    <cellStyle name="40% - 强调文字颜色 4 13" xfId="135" xr:uid="{00000000-0005-0000-0000-0000B6000000}"/>
    <cellStyle name="40% - 强调文字颜色 4 2" xfId="136" xr:uid="{00000000-0005-0000-0000-0000B7000000}"/>
    <cellStyle name="40% - 强调文字颜色 4 3" xfId="137" xr:uid="{00000000-0005-0000-0000-0000B8000000}"/>
    <cellStyle name="40% - 强调文字颜色 4 4" xfId="138" xr:uid="{00000000-0005-0000-0000-0000B9000000}"/>
    <cellStyle name="40% - 强调文字颜色 4 5" xfId="139" xr:uid="{00000000-0005-0000-0000-0000BA000000}"/>
    <cellStyle name="40% - 强调文字颜色 4 6" xfId="140" xr:uid="{00000000-0005-0000-0000-0000BB000000}"/>
    <cellStyle name="40% - 强调文字颜色 4 7" xfId="141" xr:uid="{00000000-0005-0000-0000-0000BC000000}"/>
    <cellStyle name="40% - 强调文字颜色 4 8" xfId="142" xr:uid="{00000000-0005-0000-0000-0000BD000000}"/>
    <cellStyle name="40% - 强调文字颜色 4 9" xfId="143" xr:uid="{00000000-0005-0000-0000-0000BE000000}"/>
    <cellStyle name="40% - 强调文字颜色 5 10" xfId="144" xr:uid="{00000000-0005-0000-0000-0000BF000000}"/>
    <cellStyle name="40% - 强调文字颜色 5 10 50" xfId="145" xr:uid="{00000000-0005-0000-0000-0000C0000000}"/>
    <cellStyle name="40% - 强调文字颜色 5 11" xfId="146" xr:uid="{00000000-0005-0000-0000-0000C1000000}"/>
    <cellStyle name="40% - 强调文字颜色 5 12" xfId="147" xr:uid="{00000000-0005-0000-0000-0000C2000000}"/>
    <cellStyle name="40% - 强调文字颜色 5 13" xfId="148" xr:uid="{00000000-0005-0000-0000-0000C3000000}"/>
    <cellStyle name="40% - 强调文字颜色 5 2" xfId="149" xr:uid="{00000000-0005-0000-0000-0000C4000000}"/>
    <cellStyle name="40% - 强调文字颜色 5 3" xfId="150" xr:uid="{00000000-0005-0000-0000-0000C5000000}"/>
    <cellStyle name="40% - 强调文字颜色 5 4" xfId="151" xr:uid="{00000000-0005-0000-0000-0000C6000000}"/>
    <cellStyle name="40% - 强调文字颜色 5 5" xfId="152" xr:uid="{00000000-0005-0000-0000-0000C7000000}"/>
    <cellStyle name="40% - 强调文字颜色 5 6" xfId="153" xr:uid="{00000000-0005-0000-0000-0000C8000000}"/>
    <cellStyle name="40% - 强调文字颜色 5 7" xfId="154" xr:uid="{00000000-0005-0000-0000-0000C9000000}"/>
    <cellStyle name="40% - 强调文字颜色 5 8" xfId="155" xr:uid="{00000000-0005-0000-0000-0000CA000000}"/>
    <cellStyle name="40% - 强调文字颜色 5 9" xfId="156" xr:uid="{00000000-0005-0000-0000-0000CB000000}"/>
    <cellStyle name="40% - 强调文字颜色 6 10" xfId="157" xr:uid="{00000000-0005-0000-0000-0000CC000000}"/>
    <cellStyle name="40% - 强调文字颜色 6 10 50" xfId="158" xr:uid="{00000000-0005-0000-0000-0000CD000000}"/>
    <cellStyle name="40% - 强调文字颜色 6 11" xfId="159" xr:uid="{00000000-0005-0000-0000-0000CE000000}"/>
    <cellStyle name="40% - 强调文字颜色 6 12" xfId="160" xr:uid="{00000000-0005-0000-0000-0000CF000000}"/>
    <cellStyle name="40% - 强调文字颜色 6 13" xfId="161" xr:uid="{00000000-0005-0000-0000-0000D0000000}"/>
    <cellStyle name="40% - 强调文字颜色 6 2" xfId="162" xr:uid="{00000000-0005-0000-0000-0000D1000000}"/>
    <cellStyle name="40% - 强调文字颜色 6 3" xfId="163" xr:uid="{00000000-0005-0000-0000-0000D2000000}"/>
    <cellStyle name="40% - 强调文字颜色 6 4" xfId="164" xr:uid="{00000000-0005-0000-0000-0000D3000000}"/>
    <cellStyle name="40% - 强调文字颜色 6 5" xfId="165" xr:uid="{00000000-0005-0000-0000-0000D4000000}"/>
    <cellStyle name="40% - 强调文字颜色 6 6" xfId="166" xr:uid="{00000000-0005-0000-0000-0000D5000000}"/>
    <cellStyle name="40% - 强调文字颜色 6 7" xfId="167" xr:uid="{00000000-0005-0000-0000-0000D6000000}"/>
    <cellStyle name="40% - 强调文字颜色 6 8" xfId="168" xr:uid="{00000000-0005-0000-0000-0000D7000000}"/>
    <cellStyle name="40% - 强调文字颜色 6 9" xfId="169" xr:uid="{00000000-0005-0000-0000-0000D8000000}"/>
    <cellStyle name="60% - 强调文字颜色 1 10" xfId="170" xr:uid="{00000000-0005-0000-0000-0000D9000000}"/>
    <cellStyle name="60% - 强调文字颜色 1 37" xfId="171" xr:uid="{00000000-0005-0000-0000-0000DA000000}"/>
    <cellStyle name="60% - 强调文字颜色 2 37" xfId="172" xr:uid="{00000000-0005-0000-0000-0000DB000000}"/>
    <cellStyle name="60% - 强调文字颜色 3 37" xfId="173" xr:uid="{00000000-0005-0000-0000-0000DC000000}"/>
    <cellStyle name="60% - 强调文字颜色 4 37" xfId="174" xr:uid="{00000000-0005-0000-0000-0000DD000000}"/>
    <cellStyle name="60% - 强调文字颜色 5 37" xfId="175" xr:uid="{00000000-0005-0000-0000-0000DE000000}"/>
    <cellStyle name="60% - 强调文字颜色 6 37" xfId="176" xr:uid="{00000000-0005-0000-0000-0000DF000000}"/>
    <cellStyle name="60% - 着色 1 3" xfId="177" xr:uid="{00000000-0005-0000-0000-0000E0000000}"/>
    <cellStyle name="百分比" xfId="1" builtinId="5"/>
    <cellStyle name="标题 1 38" xfId="178" xr:uid="{00000000-0005-0000-0000-0000E1000000}"/>
    <cellStyle name="标题 2 38" xfId="179" xr:uid="{00000000-0005-0000-0000-0000E2000000}"/>
    <cellStyle name="标题 3 38" xfId="180" xr:uid="{00000000-0005-0000-0000-0000E3000000}"/>
    <cellStyle name="标题 4 38" xfId="181" xr:uid="{00000000-0005-0000-0000-0000E4000000}"/>
    <cellStyle name="标题 40" xfId="182" xr:uid="{00000000-0005-0000-0000-0000E5000000}"/>
    <cellStyle name="标题 41" xfId="183" xr:uid="{00000000-0005-0000-0000-0000E6000000}"/>
    <cellStyle name="差 38" xfId="184" xr:uid="{00000000-0005-0000-0000-0000E7000000}"/>
    <cellStyle name="常规" xfId="0" builtinId="0"/>
    <cellStyle name="常规 10" xfId="185" xr:uid="{00000000-0005-0000-0000-0000E8000000}"/>
    <cellStyle name="常规 11" xfId="186" xr:uid="{00000000-0005-0000-0000-0000E9000000}"/>
    <cellStyle name="常规 111" xfId="187" xr:uid="{00000000-0005-0000-0000-0000EA000000}"/>
    <cellStyle name="常规 113" xfId="188" xr:uid="{00000000-0005-0000-0000-0000EB000000}"/>
    <cellStyle name="常规 12" xfId="189" xr:uid="{00000000-0005-0000-0000-0000EC000000}"/>
    <cellStyle name="常规 13" xfId="190" xr:uid="{00000000-0005-0000-0000-0000ED000000}"/>
    <cellStyle name="常规 14" xfId="191" xr:uid="{00000000-0005-0000-0000-0000EE000000}"/>
    <cellStyle name="常规 15" xfId="192" xr:uid="{00000000-0005-0000-0000-0000EF000000}"/>
    <cellStyle name="常规 150" xfId="193" xr:uid="{00000000-0005-0000-0000-0000F0000000}"/>
    <cellStyle name="常规 153" xfId="194" xr:uid="{00000000-0005-0000-0000-0000F1000000}"/>
    <cellStyle name="常规 16" xfId="195" xr:uid="{00000000-0005-0000-0000-0000F2000000}"/>
    <cellStyle name="常规 17" xfId="196" xr:uid="{00000000-0005-0000-0000-0000F3000000}"/>
    <cellStyle name="常规 18" xfId="197" xr:uid="{00000000-0005-0000-0000-0000F4000000}"/>
    <cellStyle name="常规 19" xfId="198" xr:uid="{00000000-0005-0000-0000-0000F5000000}"/>
    <cellStyle name="常规 19 2" xfId="199" xr:uid="{00000000-0005-0000-0000-0000F6000000}"/>
    <cellStyle name="常规 2" xfId="200" xr:uid="{00000000-0005-0000-0000-0000F7000000}"/>
    <cellStyle name="常规 2 72" xfId="201" xr:uid="{00000000-0005-0000-0000-0000F8000000}"/>
    <cellStyle name="常规 26" xfId="202" xr:uid="{00000000-0005-0000-0000-0000F9000000}"/>
    <cellStyle name="常规 3" xfId="203" xr:uid="{00000000-0005-0000-0000-0000FA000000}"/>
    <cellStyle name="常规 39" xfId="204" xr:uid="{00000000-0005-0000-0000-0000FB000000}"/>
    <cellStyle name="常规 4" xfId="205" xr:uid="{00000000-0005-0000-0000-0000FC000000}"/>
    <cellStyle name="常规 5" xfId="206" xr:uid="{00000000-0005-0000-0000-0000FD000000}"/>
    <cellStyle name="常规 6" xfId="207" xr:uid="{00000000-0005-0000-0000-0000FE000000}"/>
    <cellStyle name="常规 7" xfId="208" xr:uid="{00000000-0005-0000-0000-0000FF000000}"/>
    <cellStyle name="常规 8" xfId="209" xr:uid="{00000000-0005-0000-0000-000000010000}"/>
    <cellStyle name="常规 9" xfId="210" xr:uid="{00000000-0005-0000-0000-000001010000}"/>
    <cellStyle name="好 38" xfId="211" xr:uid="{00000000-0005-0000-0000-000002010000}"/>
    <cellStyle name="汇总 38" xfId="212" xr:uid="{00000000-0005-0000-0000-000003010000}"/>
    <cellStyle name="计算 38" xfId="213" xr:uid="{00000000-0005-0000-0000-000004010000}"/>
    <cellStyle name="检查单元格 38" xfId="214" xr:uid="{00000000-0005-0000-0000-000005010000}"/>
    <cellStyle name="解释性文本 38" xfId="215" xr:uid="{00000000-0005-0000-0000-000006010000}"/>
    <cellStyle name="警告文本 38" xfId="216" xr:uid="{00000000-0005-0000-0000-000007010000}"/>
    <cellStyle name="链接单元格 38" xfId="217" xr:uid="{00000000-0005-0000-0000-000008010000}"/>
    <cellStyle name="强调文字颜色 1 37" xfId="218" xr:uid="{00000000-0005-0000-0000-000009010000}"/>
    <cellStyle name="强调文字颜色 2 37" xfId="219" xr:uid="{00000000-0005-0000-0000-00000A010000}"/>
    <cellStyle name="强调文字颜色 3 37" xfId="220" xr:uid="{00000000-0005-0000-0000-00000B010000}"/>
    <cellStyle name="强调文字颜色 4 37" xfId="221" xr:uid="{00000000-0005-0000-0000-00000C010000}"/>
    <cellStyle name="强调文字颜色 5 37" xfId="222" xr:uid="{00000000-0005-0000-0000-00000D010000}"/>
    <cellStyle name="强调文字颜色 6 37" xfId="223" xr:uid="{00000000-0005-0000-0000-00000E010000}"/>
    <cellStyle name="适中 38" xfId="224" xr:uid="{00000000-0005-0000-0000-00000F010000}"/>
    <cellStyle name="输出 38" xfId="225" xr:uid="{00000000-0005-0000-0000-000010010000}"/>
    <cellStyle name="输入 38" xfId="226" xr:uid="{00000000-0005-0000-0000-000011010000}"/>
    <cellStyle name="注释 10" xfId="227" xr:uid="{00000000-0005-0000-0000-000012010000}"/>
    <cellStyle name="注释 10 50" xfId="228" xr:uid="{00000000-0005-0000-0000-000013010000}"/>
    <cellStyle name="注释 11" xfId="229" xr:uid="{00000000-0005-0000-0000-000014010000}"/>
    <cellStyle name="注释 12" xfId="230" xr:uid="{00000000-0005-0000-0000-000015010000}"/>
    <cellStyle name="注释 13" xfId="231" xr:uid="{00000000-0005-0000-0000-000016010000}"/>
    <cellStyle name="注释 14" xfId="232" xr:uid="{00000000-0005-0000-0000-000017010000}"/>
    <cellStyle name="注释 2" xfId="233" xr:uid="{00000000-0005-0000-0000-000018010000}"/>
    <cellStyle name="注释 3" xfId="234" xr:uid="{00000000-0005-0000-0000-000019010000}"/>
    <cellStyle name="注释 4" xfId="235" xr:uid="{00000000-0005-0000-0000-00001A010000}"/>
    <cellStyle name="注释 5" xfId="236" xr:uid="{00000000-0005-0000-0000-00001B010000}"/>
    <cellStyle name="注释 6" xfId="237" xr:uid="{00000000-0005-0000-0000-00001C010000}"/>
    <cellStyle name="注释 7" xfId="238" xr:uid="{00000000-0005-0000-0000-00001D010000}"/>
    <cellStyle name="注释 8" xfId="239" xr:uid="{00000000-0005-0000-0000-00001E010000}"/>
    <cellStyle name="注释 9" xfId="240" xr:uid="{00000000-0005-0000-0000-00001F01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7616</xdr:colOff>
      <xdr:row>3</xdr:row>
      <xdr:rowOff>454204</xdr:rowOff>
    </xdr:from>
    <xdr:to>
      <xdr:col>8</xdr:col>
      <xdr:colOff>21772</xdr:colOff>
      <xdr:row>9</xdr:row>
      <xdr:rowOff>478970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6EF1D58-B89F-FDF4-6833-7B67147DE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6" y="1618975"/>
          <a:ext cx="8232870" cy="39762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478970</xdr:rowOff>
    </xdr:from>
    <xdr:to>
      <xdr:col>8</xdr:col>
      <xdr:colOff>21772</xdr:colOff>
      <xdr:row>16</xdr:row>
      <xdr:rowOff>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894DD27-7464-49A3-E84C-3D05C215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95256"/>
          <a:ext cx="8240486" cy="42672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opLeftCell="A11" zoomScale="70" zoomScaleNormal="70" workbookViewId="0">
      <selection activeCell="Q6" sqref="Q6"/>
    </sheetView>
  </sheetViews>
  <sheetFormatPr defaultColWidth="8.88671875" defaultRowHeight="14.4" x14ac:dyDescent="0.25"/>
  <cols>
    <col min="1" max="1" width="12.88671875" style="31" customWidth="1"/>
    <col min="2" max="2" width="17" style="31" customWidth="1"/>
    <col min="3" max="3" width="13.109375" style="31" customWidth="1"/>
    <col min="4" max="4" width="12.33203125" style="31" customWidth="1"/>
    <col min="5" max="5" width="13.44140625" style="31" customWidth="1"/>
    <col min="6" max="6" width="17" style="31" customWidth="1"/>
    <col min="7" max="7" width="16.6640625" style="31" customWidth="1"/>
    <col min="8" max="8" width="17.33203125" style="31" customWidth="1"/>
    <col min="9" max="15" width="8.88671875" style="31"/>
    <col min="16" max="16" width="19.44140625" style="31" customWidth="1"/>
    <col min="17" max="16384" width="8.88671875" style="31"/>
  </cols>
  <sheetData>
    <row r="1" spans="1:16" ht="42.6" customHeight="1" x14ac:dyDescent="0.25">
      <c r="A1" s="58" t="s">
        <v>207</v>
      </c>
      <c r="B1" s="58"/>
      <c r="C1" s="58"/>
      <c r="D1" s="58"/>
      <c r="E1" s="58"/>
      <c r="F1" s="58"/>
      <c r="G1" s="58"/>
      <c r="H1" s="58"/>
    </row>
    <row r="2" spans="1:16" ht="3.6" customHeight="1" x14ac:dyDescent="0.25">
      <c r="A2" s="59"/>
      <c r="B2" s="60"/>
      <c r="C2" s="60"/>
      <c r="D2" s="60"/>
      <c r="E2" s="60"/>
      <c r="F2" s="60"/>
      <c r="G2" s="60"/>
      <c r="H2" s="61"/>
    </row>
    <row r="3" spans="1:16" ht="45" customHeight="1" x14ac:dyDescent="0.25">
      <c r="A3" s="32" t="s">
        <v>0</v>
      </c>
      <c r="B3" s="33" t="s">
        <v>1</v>
      </c>
      <c r="C3" s="33" t="s">
        <v>2</v>
      </c>
      <c r="D3" s="33" t="s">
        <v>3</v>
      </c>
      <c r="E3" s="34" t="s">
        <v>4</v>
      </c>
      <c r="F3" s="34" t="s">
        <v>5</v>
      </c>
      <c r="G3" s="34" t="s">
        <v>6</v>
      </c>
      <c r="H3" s="34" t="s">
        <v>7</v>
      </c>
    </row>
    <row r="4" spans="1:16" ht="36.6" customHeight="1" x14ac:dyDescent="0.25">
      <c r="A4" s="35" t="s">
        <v>8</v>
      </c>
      <c r="B4" s="36">
        <v>27234.753964809999</v>
      </c>
      <c r="C4" s="36">
        <v>26971.480704270001</v>
      </c>
      <c r="D4" s="36">
        <v>173.34688585999999</v>
      </c>
      <c r="E4" s="36">
        <v>3013.6432278500001</v>
      </c>
      <c r="F4" s="36">
        <v>-14.37421594999978</v>
      </c>
      <c r="G4" s="37">
        <v>-0.52218843481510735</v>
      </c>
      <c r="H4" s="37">
        <v>-0.20454071735410695</v>
      </c>
    </row>
    <row r="5" spans="1:16" ht="54.6" customHeight="1" x14ac:dyDescent="0.25">
      <c r="A5" s="38"/>
      <c r="B5" s="39"/>
      <c r="C5" s="39"/>
      <c r="D5" s="39"/>
      <c r="E5" s="39"/>
      <c r="F5" s="39"/>
      <c r="G5" s="39"/>
      <c r="H5" s="39"/>
    </row>
    <row r="6" spans="1:16" ht="54.6" customHeight="1" x14ac:dyDescent="0.25">
      <c r="A6" s="38"/>
      <c r="B6" s="39"/>
      <c r="C6" s="39"/>
      <c r="D6" s="39"/>
      <c r="E6" s="39"/>
      <c r="F6" s="39"/>
      <c r="G6" s="39"/>
      <c r="H6" s="39"/>
    </row>
    <row r="7" spans="1:16" ht="54.6" customHeight="1" x14ac:dyDescent="0.25">
      <c r="A7" s="38"/>
      <c r="B7" s="39"/>
      <c r="C7" s="39"/>
      <c r="D7" s="39"/>
      <c r="E7" s="39"/>
      <c r="F7" s="39"/>
      <c r="G7" s="39"/>
      <c r="H7" s="39"/>
      <c r="P7" s="40">
        <v>305932142.23000002</v>
      </c>
    </row>
    <row r="8" spans="1:16" ht="54.6" customHeight="1" x14ac:dyDescent="0.25">
      <c r="A8" s="38"/>
      <c r="B8" s="39"/>
      <c r="C8" s="39"/>
      <c r="D8" s="39"/>
      <c r="E8" s="39"/>
      <c r="F8" s="39"/>
      <c r="G8" s="39"/>
      <c r="H8" s="39"/>
      <c r="P8" s="31">
        <f>P7/1.06</f>
        <v>288615228.51886791</v>
      </c>
    </row>
    <row r="9" spans="1:16" ht="54.6" customHeight="1" x14ac:dyDescent="0.25">
      <c r="A9" s="38"/>
      <c r="B9" s="39"/>
      <c r="C9" s="39"/>
      <c r="D9" s="39"/>
      <c r="E9" s="39"/>
      <c r="F9" s="39"/>
      <c r="G9" s="39"/>
      <c r="H9" s="39"/>
      <c r="P9" s="31">
        <v>288615228.51886803</v>
      </c>
    </row>
    <row r="10" spans="1:16" ht="44.25" customHeight="1" x14ac:dyDescent="0.25">
      <c r="A10" s="38"/>
      <c r="B10" s="39"/>
      <c r="C10" s="39"/>
      <c r="D10" s="39"/>
      <c r="E10" s="39"/>
      <c r="F10" s="39"/>
      <c r="G10" s="39"/>
      <c r="H10" s="39"/>
    </row>
    <row r="11" spans="1:16" ht="54.6" customHeight="1" x14ac:dyDescent="0.25">
      <c r="A11" s="38"/>
      <c r="B11" s="39"/>
      <c r="C11" s="39"/>
      <c r="D11" s="39"/>
      <c r="E11" s="39"/>
      <c r="F11" s="39"/>
      <c r="G11" s="39"/>
      <c r="H11" s="39"/>
    </row>
    <row r="12" spans="1:16" ht="54.6" customHeight="1" x14ac:dyDescent="0.25">
      <c r="A12" s="38"/>
      <c r="B12" s="39"/>
      <c r="C12" s="39"/>
      <c r="D12" s="39"/>
      <c r="E12" s="39"/>
      <c r="F12" s="39"/>
      <c r="G12" s="39"/>
      <c r="H12" s="39"/>
    </row>
    <row r="13" spans="1:16" ht="54.6" customHeight="1" x14ac:dyDescent="0.25">
      <c r="A13" s="38"/>
      <c r="B13" s="39"/>
      <c r="C13" s="39"/>
      <c r="D13" s="39"/>
      <c r="E13" s="39"/>
      <c r="F13" s="39"/>
      <c r="G13" s="39"/>
      <c r="H13" s="39"/>
    </row>
    <row r="14" spans="1:16" ht="54.6" customHeight="1" x14ac:dyDescent="0.25">
      <c r="A14" s="38"/>
      <c r="B14" s="39"/>
      <c r="C14" s="39"/>
      <c r="D14" s="39"/>
      <c r="E14" s="39"/>
      <c r="F14" s="39"/>
      <c r="G14" s="39"/>
      <c r="H14" s="39"/>
    </row>
    <row r="15" spans="1:16" ht="54.6" customHeight="1" x14ac:dyDescent="0.25">
      <c r="A15" s="38"/>
      <c r="B15" s="39"/>
      <c r="C15" s="39"/>
      <c r="D15" s="39"/>
      <c r="E15" s="39"/>
      <c r="F15" s="39"/>
      <c r="G15" s="39"/>
      <c r="H15" s="39"/>
    </row>
    <row r="16" spans="1:16" ht="55.95" customHeight="1" x14ac:dyDescent="0.25">
      <c r="A16" s="38"/>
      <c r="B16" s="39"/>
      <c r="C16" s="39"/>
      <c r="D16" s="39"/>
      <c r="E16" s="39"/>
      <c r="F16" s="39"/>
      <c r="G16" s="39"/>
      <c r="H16" s="39"/>
    </row>
    <row r="17" spans="1:8" ht="75.599999999999994" customHeight="1" x14ac:dyDescent="0.25">
      <c r="A17" s="41" t="s">
        <v>9</v>
      </c>
      <c r="B17" s="42" t="s">
        <v>10</v>
      </c>
      <c r="C17" s="41" t="s">
        <v>11</v>
      </c>
      <c r="D17" s="41" t="s">
        <v>12</v>
      </c>
      <c r="E17" s="41" t="s">
        <v>13</v>
      </c>
      <c r="F17" s="41" t="s">
        <v>14</v>
      </c>
      <c r="G17" s="41" t="s">
        <v>15</v>
      </c>
      <c r="H17" s="41" t="s">
        <v>16</v>
      </c>
    </row>
    <row r="18" spans="1:8" x14ac:dyDescent="0.25">
      <c r="A18" s="43" t="s">
        <v>17</v>
      </c>
      <c r="B18" s="57" t="s">
        <v>18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100</v>
      </c>
    </row>
    <row r="19" spans="1:8" x14ac:dyDescent="0.25">
      <c r="A19" s="43" t="s">
        <v>19</v>
      </c>
      <c r="B19" s="57" t="s">
        <v>20</v>
      </c>
      <c r="C19" s="44">
        <v>1.5160701966487469</v>
      </c>
      <c r="D19" s="44">
        <v>1.8701136564896308</v>
      </c>
      <c r="E19" s="44">
        <v>115234.29658867043</v>
      </c>
      <c r="F19" s="44">
        <v>2.4605324256661625</v>
      </c>
      <c r="G19" s="44">
        <v>-6.8264317070858542</v>
      </c>
      <c r="H19" s="44">
        <v>96.818074770533102</v>
      </c>
    </row>
    <row r="20" spans="1:8" x14ac:dyDescent="0.25">
      <c r="A20" s="43" t="s">
        <v>21</v>
      </c>
      <c r="B20" s="57" t="s">
        <v>22</v>
      </c>
      <c r="C20" s="44">
        <v>0.80654854699035017</v>
      </c>
      <c r="D20" s="44">
        <v>19.53009244041419</v>
      </c>
      <c r="E20" s="44">
        <v>104.00007489564736</v>
      </c>
      <c r="F20" s="44">
        <v>13.226527000084205</v>
      </c>
      <c r="G20" s="44">
        <v>3.7797827501871577</v>
      </c>
      <c r="H20" s="44">
        <v>101.49787314006075</v>
      </c>
    </row>
    <row r="21" spans="1:8" x14ac:dyDescent="0.25">
      <c r="A21" s="43" t="s">
        <v>23</v>
      </c>
      <c r="B21" s="57" t="s">
        <v>24</v>
      </c>
      <c r="C21" s="44">
        <v>25.599442946226731</v>
      </c>
      <c r="D21" s="44">
        <v>-0.41921164953285395</v>
      </c>
      <c r="E21" s="44">
        <v>0.89584027930527599</v>
      </c>
      <c r="F21" s="44">
        <v>-10.776762146972446</v>
      </c>
      <c r="G21" s="44">
        <v>0</v>
      </c>
      <c r="H21" s="44">
        <v>121.67476286809807</v>
      </c>
    </row>
    <row r="22" spans="1:8" x14ac:dyDescent="0.25">
      <c r="A22" s="43" t="s">
        <v>25</v>
      </c>
      <c r="B22" s="57" t="s">
        <v>26</v>
      </c>
      <c r="C22" s="44">
        <v>0.66884156301552544</v>
      </c>
      <c r="D22" s="44">
        <v>-4.025848082694564</v>
      </c>
      <c r="E22" s="44">
        <v>10.352966313773912</v>
      </c>
      <c r="F22" s="44">
        <v>-2.9462177259779145</v>
      </c>
      <c r="G22" s="44">
        <v>-2.9403171779315493</v>
      </c>
      <c r="H22" s="44">
        <v>100.52847114526618</v>
      </c>
    </row>
    <row r="23" spans="1:8" x14ac:dyDescent="0.25">
      <c r="A23" s="43" t="s">
        <v>27</v>
      </c>
      <c r="B23" s="57" t="s">
        <v>28</v>
      </c>
      <c r="C23" s="44">
        <v>0.22138567453732549</v>
      </c>
      <c r="D23" s="44">
        <v>-7.8664643866572517</v>
      </c>
      <c r="E23" s="44">
        <v>0.11442021917435886</v>
      </c>
      <c r="F23" s="44">
        <v>-2.3671594210883513</v>
      </c>
      <c r="G23" s="44">
        <v>-10.982763288511867</v>
      </c>
      <c r="H23" s="44">
        <v>101.46614886494582</v>
      </c>
    </row>
    <row r="24" spans="1:8" x14ac:dyDescent="0.25">
      <c r="A24" s="43" t="s">
        <v>29</v>
      </c>
      <c r="B24" s="57" t="s">
        <v>30</v>
      </c>
      <c r="C24" s="44">
        <v>2.802736708251846</v>
      </c>
      <c r="D24" s="44">
        <v>-0.75572925218429887</v>
      </c>
      <c r="E24" s="44">
        <v>1.4597115366731344</v>
      </c>
      <c r="F24" s="44">
        <v>-2.1223894677312676</v>
      </c>
      <c r="G24" s="44">
        <v>0.15101591384102475</v>
      </c>
      <c r="H24" s="44">
        <v>85.846399089722695</v>
      </c>
    </row>
    <row r="25" spans="1:8" x14ac:dyDescent="0.25">
      <c r="A25" s="43" t="s">
        <v>31</v>
      </c>
      <c r="B25" s="57" t="s">
        <v>32</v>
      </c>
      <c r="C25" s="44">
        <v>9.6360958171188429</v>
      </c>
      <c r="D25" s="44">
        <v>-0.26057681984043324</v>
      </c>
      <c r="E25" s="44">
        <v>7.221315569634366</v>
      </c>
      <c r="F25" s="44">
        <v>-2.5175032335679406</v>
      </c>
      <c r="G25" s="44">
        <v>0</v>
      </c>
      <c r="H25" s="44">
        <v>100.77476307130053</v>
      </c>
    </row>
    <row r="26" spans="1:8" x14ac:dyDescent="0.25">
      <c r="A26" s="43" t="s">
        <v>33</v>
      </c>
      <c r="B26" s="57" t="s">
        <v>34</v>
      </c>
      <c r="C26" s="44">
        <v>0.74431865014943899</v>
      </c>
      <c r="D26" s="44">
        <v>10.252170611076002</v>
      </c>
      <c r="E26" s="44">
        <v>61.14408169737532</v>
      </c>
      <c r="F26" s="44">
        <v>6.9143697353078943</v>
      </c>
      <c r="G26" s="44">
        <v>-0.20156883697209607</v>
      </c>
      <c r="H26" s="44">
        <v>169.19696592493125</v>
      </c>
    </row>
    <row r="27" spans="1:8" x14ac:dyDescent="0.25">
      <c r="A27" s="43" t="s">
        <v>35</v>
      </c>
      <c r="B27" s="57" t="s">
        <v>36</v>
      </c>
      <c r="C27" s="44">
        <v>0.1584945769759869</v>
      </c>
      <c r="D27" s="44">
        <v>-2.1081813750961698</v>
      </c>
      <c r="E27" s="44">
        <v>5.2016022001178316E-3</v>
      </c>
      <c r="F27" s="44">
        <v>-0.34133119593460826</v>
      </c>
      <c r="G27" s="44">
        <v>0</v>
      </c>
      <c r="H27" s="44">
        <v>99.040303969797705</v>
      </c>
    </row>
    <row r="28" spans="1:8" x14ac:dyDescent="0.25">
      <c r="A28" s="43" t="s">
        <v>37</v>
      </c>
      <c r="B28" s="57" t="s">
        <v>38</v>
      </c>
      <c r="C28" s="44">
        <v>1.537985091817015</v>
      </c>
      <c r="D28" s="44">
        <v>-0.64156325584217166</v>
      </c>
      <c r="E28" s="44">
        <v>179.86770445225613</v>
      </c>
      <c r="F28" s="44">
        <v>-0.80169164562708983</v>
      </c>
      <c r="G28" s="44">
        <v>2.3703318986567723</v>
      </c>
      <c r="H28" s="44">
        <v>100.45036622143883</v>
      </c>
    </row>
    <row r="29" spans="1:8" x14ac:dyDescent="0.25">
      <c r="A29" s="43" t="s">
        <v>39</v>
      </c>
      <c r="B29" s="57" t="s">
        <v>40</v>
      </c>
      <c r="C29" s="44">
        <v>1.0937046619625155</v>
      </c>
      <c r="D29" s="44">
        <v>-4.601181276945713</v>
      </c>
      <c r="E29" s="44">
        <v>2.0311181414918491</v>
      </c>
      <c r="F29" s="44">
        <v>-5.274262669715748</v>
      </c>
      <c r="G29" s="44">
        <v>5.5309734513274339E-2</v>
      </c>
      <c r="H29" s="44">
        <v>111.67611055292318</v>
      </c>
    </row>
    <row r="30" spans="1:8" x14ac:dyDescent="0.25">
      <c r="A30" s="43" t="s">
        <v>41</v>
      </c>
      <c r="B30" s="57" t="s">
        <v>42</v>
      </c>
      <c r="C30" s="44">
        <v>0.94735703197886545</v>
      </c>
      <c r="D30" s="44">
        <v>10.677097029757663</v>
      </c>
      <c r="E30" s="44">
        <v>5.1682147996866726E-2</v>
      </c>
      <c r="F30" s="44">
        <v>9.1392196070538088</v>
      </c>
      <c r="G30" s="44">
        <v>0</v>
      </c>
      <c r="H30" s="44">
        <v>65.172427300686124</v>
      </c>
    </row>
    <row r="31" spans="1:8" x14ac:dyDescent="0.25">
      <c r="A31" s="43" t="s">
        <v>43</v>
      </c>
      <c r="B31" s="57" t="s">
        <v>44</v>
      </c>
      <c r="C31" s="44">
        <v>2.0101411291204783</v>
      </c>
      <c r="D31" s="44">
        <v>0.77066500054867948</v>
      </c>
      <c r="E31" s="44">
        <v>938.05593826062238</v>
      </c>
      <c r="F31" s="44">
        <v>2.019893802272124</v>
      </c>
      <c r="G31" s="44">
        <v>7.3618976334116804</v>
      </c>
      <c r="H31" s="44">
        <v>100.29423098153191</v>
      </c>
    </row>
    <row r="32" spans="1:8" x14ac:dyDescent="0.25">
      <c r="A32" s="43" t="s">
        <v>45</v>
      </c>
      <c r="B32" s="57" t="s">
        <v>46</v>
      </c>
      <c r="C32" s="44">
        <v>0.33682215666281384</v>
      </c>
      <c r="D32" s="44">
        <v>-2.0155903568010931</v>
      </c>
      <c r="E32" s="44">
        <v>4.1901470263942837</v>
      </c>
      <c r="F32" s="44">
        <v>-0.46082694226571624</v>
      </c>
      <c r="G32" s="44">
        <v>19.146505131036893</v>
      </c>
      <c r="H32" s="44">
        <v>99.019380031700962</v>
      </c>
    </row>
    <row r="33" spans="1:8" x14ac:dyDescent="0.25">
      <c r="A33" s="43" t="s">
        <v>47</v>
      </c>
      <c r="B33" s="57" t="s">
        <v>48</v>
      </c>
      <c r="C33" s="44">
        <v>0.90764027703516581</v>
      </c>
      <c r="D33" s="44">
        <v>-2.9689732903155757</v>
      </c>
      <c r="E33" s="44">
        <v>7.0429923036349802</v>
      </c>
      <c r="F33" s="44">
        <v>-2.7765992466605303</v>
      </c>
      <c r="G33" s="44">
        <v>0.25999350016249345</v>
      </c>
      <c r="H33" s="44">
        <v>151.80970309820822</v>
      </c>
    </row>
    <row r="34" spans="1:8" x14ac:dyDescent="0.25">
      <c r="A34" s="43" t="s">
        <v>49</v>
      </c>
      <c r="B34" s="57" t="s">
        <v>50</v>
      </c>
      <c r="C34" s="44">
        <v>29.92092186107196</v>
      </c>
      <c r="D34" s="44">
        <v>-0.6187589584226646</v>
      </c>
      <c r="E34" s="44">
        <v>0.5141220410704066</v>
      </c>
      <c r="F34" s="44">
        <v>-18.629107718686399</v>
      </c>
      <c r="G34" s="44">
        <v>0</v>
      </c>
      <c r="H34" s="44">
        <v>215.77832496291467</v>
      </c>
    </row>
    <row r="35" spans="1:8" x14ac:dyDescent="0.25">
      <c r="A35" s="43" t="s">
        <v>51</v>
      </c>
      <c r="B35" s="57" t="s">
        <v>52</v>
      </c>
      <c r="C35" s="44">
        <v>2.6632437496835215</v>
      </c>
      <c r="D35" s="44">
        <v>-27.570182330986963</v>
      </c>
      <c r="E35" s="44">
        <v>1.0345095587998667E-2</v>
      </c>
      <c r="F35" s="44">
        <v>-101.37553584102048</v>
      </c>
      <c r="G35" s="44">
        <v>0</v>
      </c>
      <c r="H35" s="44">
        <v>66.085879415996033</v>
      </c>
    </row>
    <row r="36" spans="1:8" x14ac:dyDescent="0.25">
      <c r="A36" s="43" t="s">
        <v>53</v>
      </c>
      <c r="B36" s="57" t="s">
        <v>54</v>
      </c>
      <c r="C36" s="44">
        <v>2.6209459914447253</v>
      </c>
      <c r="D36" s="44">
        <v>-2.1013458054367442</v>
      </c>
      <c r="E36" s="44">
        <v>82.642606254237236</v>
      </c>
      <c r="F36" s="44">
        <v>1.7059388688699695</v>
      </c>
      <c r="G36" s="44">
        <v>20.505235528590454</v>
      </c>
      <c r="H36" s="44">
        <v>99.053269310778575</v>
      </c>
    </row>
    <row r="37" spans="1:8" x14ac:dyDescent="0.25">
      <c r="A37" s="43" t="s">
        <v>55</v>
      </c>
      <c r="B37" s="57" t="s">
        <v>56</v>
      </c>
      <c r="C37" s="44">
        <v>6.1487803579244016</v>
      </c>
      <c r="D37" s="44">
        <v>-0.29765841516843072</v>
      </c>
      <c r="E37" s="44">
        <v>29.423015573905527</v>
      </c>
      <c r="F37" s="44">
        <v>-1.8254098262595435</v>
      </c>
      <c r="G37" s="44">
        <v>0.17391304347825765</v>
      </c>
      <c r="H37" s="44">
        <v>93.914186067569375</v>
      </c>
    </row>
    <row r="38" spans="1:8" x14ac:dyDescent="0.25">
      <c r="A38" s="43" t="s">
        <v>57</v>
      </c>
      <c r="B38" s="57" t="s">
        <v>58</v>
      </c>
      <c r="C38" s="44">
        <v>3.9887894768305969</v>
      </c>
      <c r="D38" s="44">
        <v>0.55159048360686291</v>
      </c>
      <c r="E38" s="44">
        <v>27.191936838814161</v>
      </c>
      <c r="F38" s="44">
        <v>2.228103826213776</v>
      </c>
      <c r="G38" s="44">
        <v>0.61486038547280708</v>
      </c>
      <c r="H38" s="44">
        <v>98.70155813734965</v>
      </c>
    </row>
    <row r="39" spans="1:8" x14ac:dyDescent="0.25">
      <c r="A39" s="43" t="s">
        <v>59</v>
      </c>
      <c r="B39" s="57" t="s">
        <v>60</v>
      </c>
      <c r="C39" s="44">
        <v>1.7169209572253079</v>
      </c>
      <c r="D39" s="44">
        <v>3.3992681654238175</v>
      </c>
      <c r="E39" s="44">
        <v>1544.185257799772</v>
      </c>
      <c r="F39" s="44">
        <v>5.6955877783834818</v>
      </c>
      <c r="G39" s="44">
        <v>2.2013208712710499</v>
      </c>
      <c r="H39" s="44">
        <v>104.25279999133548</v>
      </c>
    </row>
    <row r="40" spans="1:8" x14ac:dyDescent="0.25">
      <c r="A40" s="43" t="s">
        <v>61</v>
      </c>
      <c r="B40" s="57" t="s">
        <v>62</v>
      </c>
      <c r="C40" s="44">
        <v>1.8558906795412067</v>
      </c>
      <c r="D40" s="44">
        <v>0.42171360706750965</v>
      </c>
      <c r="E40" s="44">
        <v>7.5056765963022594</v>
      </c>
      <c r="F40" s="44">
        <v>0.9609790434065999</v>
      </c>
      <c r="G40" s="44">
        <v>5.0401677570108099</v>
      </c>
      <c r="H40" s="44">
        <v>99.759674111246042</v>
      </c>
    </row>
    <row r="41" spans="1:8" x14ac:dyDescent="0.25">
      <c r="A41" s="43" t="s">
        <v>63</v>
      </c>
      <c r="B41" s="57" t="s">
        <v>64</v>
      </c>
      <c r="C41" s="44">
        <v>0.25947220892748007</v>
      </c>
      <c r="D41" s="44">
        <v>30.569432112983485</v>
      </c>
      <c r="E41" s="44">
        <v>0.27460309973538793</v>
      </c>
      <c r="F41" s="44">
        <v>6.0748660292486178</v>
      </c>
      <c r="G41" s="44">
        <v>0</v>
      </c>
      <c r="H41" s="44">
        <v>98.186757708316676</v>
      </c>
    </row>
    <row r="42" spans="1:8" x14ac:dyDescent="0.25">
      <c r="A42" s="43" t="s">
        <v>65</v>
      </c>
      <c r="B42" s="57" t="s">
        <v>66</v>
      </c>
      <c r="C42" s="44">
        <v>2.2731529201892706</v>
      </c>
      <c r="D42" s="44">
        <v>2.8774653819820339</v>
      </c>
      <c r="E42" s="44">
        <v>5.2638804621879594</v>
      </c>
      <c r="F42" s="44">
        <v>7.7314305576888565</v>
      </c>
      <c r="G42" s="44">
        <v>5.1783246712258792</v>
      </c>
      <c r="H42" s="44">
        <v>95.017325750817079</v>
      </c>
    </row>
    <row r="43" spans="1:8" x14ac:dyDescent="0.25">
      <c r="A43" s="43" t="s">
        <v>67</v>
      </c>
      <c r="B43" s="57" t="s">
        <v>68</v>
      </c>
      <c r="C43" s="44">
        <v>5.6132593767244732</v>
      </c>
      <c r="D43" s="44">
        <v>5.8266688282958095</v>
      </c>
      <c r="E43" s="44">
        <v>6.9231116299953905</v>
      </c>
      <c r="F43" s="44">
        <v>30.554569948326591</v>
      </c>
      <c r="G43" s="44">
        <v>-2.5331635777342663</v>
      </c>
      <c r="H43" s="44">
        <v>648.76274898741485</v>
      </c>
    </row>
    <row r="44" spans="1:8" ht="14.4" customHeight="1" x14ac:dyDescent="0.25">
      <c r="A44" s="43" t="s">
        <v>69</v>
      </c>
      <c r="B44" s="57" t="s">
        <v>70</v>
      </c>
      <c r="C44" s="44">
        <v>4.4179737733486064</v>
      </c>
      <c r="D44" s="44">
        <v>30.009078358743196</v>
      </c>
      <c r="E44" s="44">
        <v>4839.2835174626498</v>
      </c>
      <c r="F44" s="44">
        <v>101.78239106934278</v>
      </c>
      <c r="G44" s="44">
        <v>-3.0379157730919619</v>
      </c>
      <c r="H44" s="44">
        <v>87.718416364939117</v>
      </c>
    </row>
    <row r="45" spans="1:8" x14ac:dyDescent="0.25">
      <c r="A45" s="43" t="s">
        <v>71</v>
      </c>
      <c r="B45" s="57" t="s">
        <v>72</v>
      </c>
      <c r="C45" s="44">
        <v>0.83516718779274923</v>
      </c>
      <c r="D45" s="44">
        <v>0.49804387171537179</v>
      </c>
      <c r="E45" s="44">
        <v>3.6769699259793218</v>
      </c>
      <c r="F45" s="44">
        <v>0.61074226869297132</v>
      </c>
      <c r="G45" s="44">
        <v>1.5344972364117115</v>
      </c>
      <c r="H45" s="44">
        <v>99.678652447487224</v>
      </c>
    </row>
    <row r="46" spans="1:8" x14ac:dyDescent="0.25">
      <c r="A46" s="43" t="s">
        <v>73</v>
      </c>
      <c r="B46" s="57" t="s">
        <v>74</v>
      </c>
      <c r="C46" s="44">
        <v>0.91931778988545709</v>
      </c>
      <c r="D46" s="44">
        <v>-4.3864681210258718</v>
      </c>
      <c r="E46" s="44">
        <v>3.2522107697123706</v>
      </c>
      <c r="F46" s="44">
        <v>-3.8932390259638145</v>
      </c>
      <c r="G46" s="44">
        <v>1.0906040268456345</v>
      </c>
      <c r="H46" s="44">
        <v>94.869533420342989</v>
      </c>
    </row>
    <row r="47" spans="1:8" x14ac:dyDescent="0.25">
      <c r="A47" s="43" t="s">
        <v>75</v>
      </c>
      <c r="B47" s="57" t="s">
        <v>76</v>
      </c>
      <c r="C47" s="44">
        <v>1.2043501245892323</v>
      </c>
      <c r="D47" s="44">
        <v>-0.33829171603816921</v>
      </c>
      <c r="E47" s="44">
        <v>8.3660725644450249</v>
      </c>
      <c r="F47" s="44">
        <v>-0.40880462253087729</v>
      </c>
      <c r="G47" s="44">
        <v>0</v>
      </c>
      <c r="H47" s="44">
        <v>100.52021823130008</v>
      </c>
    </row>
    <row r="48" spans="1:8" ht="78" x14ac:dyDescent="0.25">
      <c r="A48" s="62" t="s">
        <v>77</v>
      </c>
      <c r="B48" s="62"/>
      <c r="C48" s="45" t="s">
        <v>78</v>
      </c>
      <c r="D48" s="45" t="s">
        <v>12</v>
      </c>
      <c r="E48" s="45" t="s">
        <v>13</v>
      </c>
      <c r="F48" s="45" t="s">
        <v>79</v>
      </c>
      <c r="G48" s="45" t="s">
        <v>15</v>
      </c>
      <c r="H48" s="45" t="s">
        <v>80</v>
      </c>
    </row>
    <row r="49" spans="1:8" x14ac:dyDescent="0.25">
      <c r="A49" s="65" t="s">
        <v>81</v>
      </c>
      <c r="B49" s="65"/>
      <c r="C49" s="46" t="s">
        <v>82</v>
      </c>
      <c r="D49" s="46" t="s">
        <v>208</v>
      </c>
      <c r="E49" s="46" t="s">
        <v>209</v>
      </c>
      <c r="F49" s="46" t="s">
        <v>208</v>
      </c>
      <c r="G49" s="46" t="s">
        <v>210</v>
      </c>
      <c r="H49" s="46" t="s">
        <v>211</v>
      </c>
    </row>
    <row r="50" spans="1:8" x14ac:dyDescent="0.25">
      <c r="A50" s="65"/>
      <c r="B50" s="65"/>
      <c r="C50" s="46" t="s">
        <v>83</v>
      </c>
      <c r="D50" s="46" t="s">
        <v>212</v>
      </c>
      <c r="E50" s="46" t="s">
        <v>213</v>
      </c>
      <c r="F50" s="46" t="s">
        <v>212</v>
      </c>
      <c r="G50" s="46" t="s">
        <v>214</v>
      </c>
      <c r="H50" s="46" t="s">
        <v>215</v>
      </c>
    </row>
    <row r="51" spans="1:8" x14ac:dyDescent="0.25">
      <c r="A51" s="65"/>
      <c r="B51" s="65"/>
      <c r="C51" s="46" t="s">
        <v>84</v>
      </c>
      <c r="D51" s="46" t="s">
        <v>209</v>
      </c>
      <c r="E51" s="46" t="s">
        <v>216</v>
      </c>
      <c r="F51" s="46" t="s">
        <v>217</v>
      </c>
      <c r="G51" s="46" t="s">
        <v>218</v>
      </c>
      <c r="H51" s="46" t="s">
        <v>219</v>
      </c>
    </row>
    <row r="52" spans="1:8" x14ac:dyDescent="0.25">
      <c r="A52" s="65"/>
      <c r="B52" s="65"/>
      <c r="C52" s="46" t="s">
        <v>87</v>
      </c>
      <c r="D52" s="46" t="s">
        <v>217</v>
      </c>
      <c r="E52" s="46" t="s">
        <v>89</v>
      </c>
      <c r="F52" s="46" t="s">
        <v>220</v>
      </c>
      <c r="G52" s="46" t="s">
        <v>221</v>
      </c>
      <c r="H52" s="46" t="s">
        <v>199</v>
      </c>
    </row>
    <row r="53" spans="1:8" x14ac:dyDescent="0.25">
      <c r="A53" s="65"/>
      <c r="B53" s="65"/>
      <c r="C53" s="46" t="s">
        <v>88</v>
      </c>
      <c r="D53" s="46" t="s">
        <v>222</v>
      </c>
      <c r="E53" s="46" t="s">
        <v>223</v>
      </c>
      <c r="F53" s="46" t="s">
        <v>224</v>
      </c>
      <c r="G53" s="46" t="s">
        <v>225</v>
      </c>
      <c r="H53" s="46" t="s">
        <v>226</v>
      </c>
    </row>
    <row r="54" spans="1:8" x14ac:dyDescent="0.25">
      <c r="A54" s="65"/>
      <c r="B54" s="65"/>
      <c r="C54" s="46" t="s">
        <v>203</v>
      </c>
      <c r="D54" s="46" t="s">
        <v>204</v>
      </c>
      <c r="E54" s="46" t="s">
        <v>227</v>
      </c>
      <c r="F54" s="46" t="s">
        <v>199</v>
      </c>
      <c r="G54" s="46" t="s">
        <v>228</v>
      </c>
      <c r="H54" s="46" t="s">
        <v>229</v>
      </c>
    </row>
    <row r="55" spans="1:8" x14ac:dyDescent="0.25">
      <c r="A55" s="65"/>
      <c r="B55" s="65"/>
      <c r="C55" s="46" t="s">
        <v>85</v>
      </c>
      <c r="D55" s="46" t="s">
        <v>220</v>
      </c>
      <c r="E55" s="46" t="s">
        <v>230</v>
      </c>
      <c r="F55" s="46" t="s">
        <v>206</v>
      </c>
      <c r="G55" s="46" t="s">
        <v>231</v>
      </c>
      <c r="H55" s="46" t="s">
        <v>217</v>
      </c>
    </row>
    <row r="56" spans="1:8" x14ac:dyDescent="0.25">
      <c r="A56" s="65"/>
      <c r="B56" s="65"/>
      <c r="C56" s="46" t="s">
        <v>86</v>
      </c>
      <c r="D56" s="46" t="s">
        <v>232</v>
      </c>
      <c r="E56" s="46" t="s">
        <v>233</v>
      </c>
      <c r="F56" s="46" t="s">
        <v>234</v>
      </c>
      <c r="G56" s="46" t="s">
        <v>235</v>
      </c>
      <c r="H56" s="46" t="s">
        <v>236</v>
      </c>
    </row>
    <row r="57" spans="1:8" x14ac:dyDescent="0.25">
      <c r="A57" s="65"/>
      <c r="B57" s="65"/>
      <c r="C57" s="46" t="s">
        <v>89</v>
      </c>
      <c r="D57" s="46" t="s">
        <v>237</v>
      </c>
      <c r="E57" s="46" t="s">
        <v>238</v>
      </c>
      <c r="F57" s="46" t="s">
        <v>239</v>
      </c>
      <c r="G57" s="46" t="s">
        <v>240</v>
      </c>
      <c r="H57" s="46" t="s">
        <v>241</v>
      </c>
    </row>
    <row r="58" spans="1:8" x14ac:dyDescent="0.25">
      <c r="A58" s="65"/>
      <c r="B58" s="65"/>
      <c r="C58" s="46" t="s">
        <v>242</v>
      </c>
      <c r="D58" s="46" t="s">
        <v>234</v>
      </c>
      <c r="E58" s="46" t="s">
        <v>243</v>
      </c>
      <c r="F58" s="46" t="s">
        <v>244</v>
      </c>
      <c r="G58" s="46" t="s">
        <v>245</v>
      </c>
      <c r="H58" s="46" t="s">
        <v>246</v>
      </c>
    </row>
    <row r="59" spans="1:8" x14ac:dyDescent="0.25">
      <c r="A59" s="65" t="s">
        <v>90</v>
      </c>
      <c r="B59" s="65"/>
      <c r="C59" s="46" t="s">
        <v>195</v>
      </c>
      <c r="D59" s="46" t="s">
        <v>201</v>
      </c>
      <c r="E59" s="46" t="s">
        <v>192</v>
      </c>
      <c r="F59" s="46" t="s">
        <v>201</v>
      </c>
      <c r="G59" s="46" t="s">
        <v>94</v>
      </c>
      <c r="H59" s="46" t="s">
        <v>247</v>
      </c>
    </row>
    <row r="60" spans="1:8" x14ac:dyDescent="0.25">
      <c r="A60" s="65"/>
      <c r="B60" s="65"/>
      <c r="C60" s="46" t="s">
        <v>91</v>
      </c>
      <c r="D60" s="46" t="s">
        <v>248</v>
      </c>
      <c r="E60" s="46" t="s">
        <v>200</v>
      </c>
      <c r="F60" s="46" t="s">
        <v>249</v>
      </c>
      <c r="G60" s="46" t="s">
        <v>250</v>
      </c>
      <c r="H60" s="46" t="s">
        <v>251</v>
      </c>
    </row>
    <row r="61" spans="1:8" x14ac:dyDescent="0.25">
      <c r="A61" s="65"/>
      <c r="B61" s="65"/>
      <c r="C61" s="46" t="s">
        <v>93</v>
      </c>
      <c r="D61" s="46" t="s">
        <v>252</v>
      </c>
      <c r="E61" s="46" t="s">
        <v>196</v>
      </c>
      <c r="F61" s="46" t="s">
        <v>241</v>
      </c>
      <c r="G61" s="46" t="s">
        <v>253</v>
      </c>
      <c r="H61" s="46" t="s">
        <v>254</v>
      </c>
    </row>
    <row r="62" spans="1:8" x14ac:dyDescent="0.25">
      <c r="A62" s="65"/>
      <c r="B62" s="65"/>
      <c r="C62" s="46" t="s">
        <v>95</v>
      </c>
      <c r="D62" s="46" t="s">
        <v>249</v>
      </c>
      <c r="E62" s="46" t="s">
        <v>98</v>
      </c>
      <c r="F62" s="46" t="s">
        <v>255</v>
      </c>
      <c r="G62" s="46" t="s">
        <v>256</v>
      </c>
      <c r="H62" s="46" t="s">
        <v>257</v>
      </c>
    </row>
    <row r="63" spans="1:8" x14ac:dyDescent="0.25">
      <c r="A63" s="65"/>
      <c r="B63" s="65"/>
      <c r="C63" s="46" t="s">
        <v>96</v>
      </c>
      <c r="D63" s="46" t="s">
        <v>258</v>
      </c>
      <c r="E63" s="46" t="s">
        <v>193</v>
      </c>
      <c r="F63" s="46" t="s">
        <v>259</v>
      </c>
      <c r="G63" s="46" t="s">
        <v>204</v>
      </c>
      <c r="H63" s="46" t="s">
        <v>260</v>
      </c>
    </row>
    <row r="64" spans="1:8" x14ac:dyDescent="0.25">
      <c r="A64" s="65"/>
      <c r="B64" s="65"/>
      <c r="C64" s="46" t="s">
        <v>97</v>
      </c>
      <c r="D64" s="46" t="s">
        <v>198</v>
      </c>
      <c r="E64" s="46" t="s">
        <v>195</v>
      </c>
      <c r="F64" s="46" t="s">
        <v>261</v>
      </c>
      <c r="G64" s="46" t="s">
        <v>83</v>
      </c>
      <c r="H64" s="46" t="s">
        <v>262</v>
      </c>
    </row>
    <row r="65" spans="1:8" ht="14.4" customHeight="1" x14ac:dyDescent="0.25">
      <c r="A65" s="65"/>
      <c r="B65" s="65"/>
      <c r="C65" s="46" t="s">
        <v>100</v>
      </c>
      <c r="D65" s="46" t="s">
        <v>263</v>
      </c>
      <c r="E65" s="46" t="s">
        <v>91</v>
      </c>
      <c r="F65" s="46" t="s">
        <v>248</v>
      </c>
      <c r="G65" s="46" t="s">
        <v>264</v>
      </c>
      <c r="H65" s="46" t="s">
        <v>205</v>
      </c>
    </row>
    <row r="66" spans="1:8" x14ac:dyDescent="0.25">
      <c r="A66" s="65"/>
      <c r="B66" s="65"/>
      <c r="C66" s="46" t="s">
        <v>99</v>
      </c>
      <c r="D66" s="46" t="s">
        <v>265</v>
      </c>
      <c r="E66" s="46" t="s">
        <v>93</v>
      </c>
      <c r="F66" s="46" t="s">
        <v>266</v>
      </c>
      <c r="G66" s="46" t="s">
        <v>267</v>
      </c>
      <c r="H66" s="46" t="s">
        <v>268</v>
      </c>
    </row>
    <row r="67" spans="1:8" x14ac:dyDescent="0.25">
      <c r="A67" s="65"/>
      <c r="B67" s="65"/>
      <c r="C67" s="46" t="s">
        <v>102</v>
      </c>
      <c r="D67" s="46" t="s">
        <v>266</v>
      </c>
      <c r="E67" s="46" t="s">
        <v>95</v>
      </c>
      <c r="F67" s="46" t="s">
        <v>269</v>
      </c>
      <c r="G67" s="46" t="s">
        <v>209</v>
      </c>
      <c r="H67" s="46" t="s">
        <v>270</v>
      </c>
    </row>
    <row r="68" spans="1:8" x14ac:dyDescent="0.25">
      <c r="A68" s="65"/>
      <c r="B68" s="65"/>
      <c r="C68" s="46" t="s">
        <v>101</v>
      </c>
      <c r="D68" s="46" t="s">
        <v>269</v>
      </c>
      <c r="E68" s="46" t="s">
        <v>96</v>
      </c>
      <c r="F68" s="46" t="s">
        <v>271</v>
      </c>
      <c r="G68" s="46" t="s">
        <v>272</v>
      </c>
      <c r="H68" s="46" t="s">
        <v>273</v>
      </c>
    </row>
    <row r="69" spans="1:8" ht="54.6" customHeight="1" x14ac:dyDescent="0.25">
      <c r="A69" s="63" t="s">
        <v>103</v>
      </c>
      <c r="B69" s="63"/>
      <c r="C69" s="63"/>
      <c r="D69" s="63"/>
      <c r="E69" s="63"/>
      <c r="F69" s="63"/>
      <c r="G69" s="63"/>
      <c r="H69" s="63"/>
    </row>
    <row r="70" spans="1:8" x14ac:dyDescent="0.25">
      <c r="A70" s="64" t="s">
        <v>104</v>
      </c>
      <c r="B70" s="64"/>
      <c r="C70" s="64"/>
      <c r="D70" s="64"/>
      <c r="E70" s="64"/>
      <c r="F70" s="64"/>
      <c r="G70" s="64"/>
      <c r="H70" s="64"/>
    </row>
    <row r="72" spans="1:8" ht="22.95" customHeight="1" x14ac:dyDescent="0.25">
      <c r="D72" s="47"/>
      <c r="E72" s="48"/>
      <c r="F72" s="48"/>
      <c r="G72" s="48"/>
      <c r="H72" s="49"/>
    </row>
    <row r="73" spans="1:8" ht="24" customHeight="1" x14ac:dyDescent="0.25">
      <c r="D73" s="50"/>
      <c r="E73" s="50" t="s">
        <v>105</v>
      </c>
      <c r="F73" s="50" t="s">
        <v>106</v>
      </c>
      <c r="G73" s="50" t="s">
        <v>107</v>
      </c>
      <c r="H73" s="50" t="s">
        <v>108</v>
      </c>
    </row>
    <row r="74" spans="1:8" x14ac:dyDescent="0.25">
      <c r="C74" s="31">
        <v>1</v>
      </c>
      <c r="D74" s="51" t="s">
        <v>109</v>
      </c>
      <c r="E74" s="52" t="s">
        <v>110</v>
      </c>
      <c r="F74" s="51">
        <v>80643953</v>
      </c>
      <c r="G74" s="51">
        <v>177472374</v>
      </c>
      <c r="H74" s="53">
        <v>0.41122339776625699</v>
      </c>
    </row>
    <row r="75" spans="1:8" x14ac:dyDescent="0.25">
      <c r="C75" s="31">
        <v>2</v>
      </c>
      <c r="D75" s="54" t="s">
        <v>111</v>
      </c>
      <c r="E75" s="55" t="s">
        <v>112</v>
      </c>
      <c r="F75" s="54">
        <v>27855096</v>
      </c>
      <c r="G75" s="54">
        <v>56831811</v>
      </c>
      <c r="H75" s="56">
        <v>0.39001221025941502</v>
      </c>
    </row>
    <row r="76" spans="1:8" x14ac:dyDescent="0.25">
      <c r="C76" s="31">
        <v>3</v>
      </c>
      <c r="D76" s="54" t="s">
        <v>113</v>
      </c>
      <c r="E76" s="55" t="s">
        <v>114</v>
      </c>
      <c r="F76" s="54">
        <v>7040854</v>
      </c>
      <c r="G76" s="54">
        <v>13763946</v>
      </c>
      <c r="H76" s="56">
        <v>0.27123782048168099</v>
      </c>
    </row>
    <row r="77" spans="1:8" x14ac:dyDescent="0.25">
      <c r="C77" s="31">
        <v>4</v>
      </c>
      <c r="D77" s="54" t="s">
        <v>115</v>
      </c>
      <c r="E77" s="55" t="s">
        <v>116</v>
      </c>
      <c r="F77" s="54">
        <v>116116226</v>
      </c>
      <c r="G77" s="54">
        <v>151740647</v>
      </c>
      <c r="H77" s="56">
        <v>0.23474999308837699</v>
      </c>
    </row>
    <row r="78" spans="1:8" x14ac:dyDescent="0.25">
      <c r="C78" s="31">
        <v>5</v>
      </c>
      <c r="D78" s="54" t="s">
        <v>117</v>
      </c>
      <c r="E78" s="55" t="s">
        <v>118</v>
      </c>
      <c r="F78" s="54">
        <v>9342856</v>
      </c>
      <c r="G78" s="54">
        <v>31199107</v>
      </c>
      <c r="H78" s="56">
        <v>0.23005213150783299</v>
      </c>
    </row>
    <row r="79" spans="1:8" x14ac:dyDescent="0.25">
      <c r="C79" s="31">
        <v>6</v>
      </c>
      <c r="D79" s="54" t="s">
        <v>119</v>
      </c>
      <c r="E79" s="55" t="s">
        <v>120</v>
      </c>
      <c r="F79" s="54">
        <v>9066090</v>
      </c>
      <c r="G79" s="54">
        <v>22350547</v>
      </c>
      <c r="H79" s="56">
        <v>0.21550496476578701</v>
      </c>
    </row>
    <row r="80" spans="1:8" x14ac:dyDescent="0.25">
      <c r="C80" s="31">
        <v>7</v>
      </c>
      <c r="D80" s="54" t="s">
        <v>121</v>
      </c>
      <c r="E80" s="55" t="s">
        <v>122</v>
      </c>
      <c r="F80" s="54">
        <v>19864834</v>
      </c>
      <c r="G80" s="54">
        <v>35520613</v>
      </c>
      <c r="H80" s="56">
        <v>0.20440140350698099</v>
      </c>
    </row>
    <row r="81" spans="3:8" x14ac:dyDescent="0.25">
      <c r="C81" s="31">
        <v>8</v>
      </c>
      <c r="D81" s="54" t="s">
        <v>123</v>
      </c>
      <c r="E81" s="55" t="s">
        <v>124</v>
      </c>
      <c r="F81" s="54">
        <v>7597460</v>
      </c>
      <c r="G81" s="54">
        <v>13339451</v>
      </c>
      <c r="H81" s="56">
        <v>0.16400268562152701</v>
      </c>
    </row>
    <row r="82" spans="3:8" x14ac:dyDescent="0.25">
      <c r="C82" s="31">
        <v>9</v>
      </c>
      <c r="D82" s="54" t="s">
        <v>125</v>
      </c>
      <c r="E82" s="55" t="s">
        <v>126</v>
      </c>
      <c r="F82" s="54">
        <v>83773067</v>
      </c>
      <c r="G82" s="54">
        <v>304558811</v>
      </c>
      <c r="H82" s="56">
        <v>0.16238943980105799</v>
      </c>
    </row>
    <row r="83" spans="3:8" x14ac:dyDescent="0.25">
      <c r="C83" s="31">
        <v>10</v>
      </c>
      <c r="D83" s="54" t="s">
        <v>127</v>
      </c>
      <c r="E83" s="55" t="s">
        <v>128</v>
      </c>
      <c r="F83" s="54">
        <v>7106455</v>
      </c>
      <c r="G83" s="54">
        <v>29879412</v>
      </c>
      <c r="H83" s="56">
        <v>0.15435879279430001</v>
      </c>
    </row>
  </sheetData>
  <mergeCells count="7">
    <mergeCell ref="A1:H1"/>
    <mergeCell ref="A2:H2"/>
    <mergeCell ref="A48:B48"/>
    <mergeCell ref="A69:H69"/>
    <mergeCell ref="A70:H70"/>
    <mergeCell ref="A59:B68"/>
    <mergeCell ref="A49:B5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tabSelected="1" workbookViewId="0">
      <selection activeCell="K6" sqref="K6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6" t="s">
        <v>129</v>
      </c>
      <c r="B1" s="66"/>
      <c r="C1" s="66"/>
      <c r="D1" s="66"/>
      <c r="E1" s="66"/>
      <c r="F1" s="66"/>
      <c r="G1" s="66"/>
      <c r="H1" s="66"/>
    </row>
    <row r="2" spans="1:22" ht="18" customHeight="1" x14ac:dyDescent="0.25">
      <c r="A2" s="8" t="s">
        <v>105</v>
      </c>
      <c r="B2" s="8" t="s">
        <v>130</v>
      </c>
      <c r="C2" s="8" t="s">
        <v>131</v>
      </c>
      <c r="D2" s="9">
        <v>46041</v>
      </c>
      <c r="E2" s="9">
        <v>46042</v>
      </c>
      <c r="F2" s="9">
        <v>46043</v>
      </c>
      <c r="G2" s="9">
        <v>46044</v>
      </c>
      <c r="H2" s="9">
        <v>46045</v>
      </c>
    </row>
    <row r="3" spans="1:22" ht="24" customHeight="1" x14ac:dyDescent="0.25">
      <c r="A3" s="10">
        <v>2519</v>
      </c>
      <c r="B3" s="11" t="s">
        <v>92</v>
      </c>
      <c r="C3" s="12">
        <v>46028</v>
      </c>
      <c r="D3" s="13" t="s">
        <v>132</v>
      </c>
      <c r="E3" s="13" t="s">
        <v>132</v>
      </c>
      <c r="F3" s="13" t="s">
        <v>132</v>
      </c>
      <c r="G3" s="13" t="s">
        <v>132</v>
      </c>
      <c r="H3" s="13" t="s">
        <v>133</v>
      </c>
    </row>
    <row r="4" spans="1:22" ht="25.2" customHeight="1" x14ac:dyDescent="0.25">
      <c r="A4" s="10">
        <v>2115</v>
      </c>
      <c r="B4" s="11" t="s">
        <v>94</v>
      </c>
      <c r="C4" s="12">
        <v>46034</v>
      </c>
      <c r="D4" s="13" t="s">
        <v>133</v>
      </c>
      <c r="E4" s="13" t="s">
        <v>132</v>
      </c>
      <c r="F4" s="13" t="s">
        <v>132</v>
      </c>
      <c r="G4" s="13" t="s">
        <v>133</v>
      </c>
      <c r="H4" s="13" t="s">
        <v>133</v>
      </c>
    </row>
    <row r="5" spans="1:22" ht="25.2" customHeight="1" x14ac:dyDescent="0.25">
      <c r="A5" s="10">
        <v>688061</v>
      </c>
      <c r="B5" s="11" t="s">
        <v>135</v>
      </c>
      <c r="C5" s="12">
        <v>46034</v>
      </c>
      <c r="D5" s="13" t="s">
        <v>133</v>
      </c>
      <c r="E5" s="13" t="s">
        <v>132</v>
      </c>
      <c r="F5" s="13" t="s">
        <v>133</v>
      </c>
      <c r="G5" s="13" t="s">
        <v>132</v>
      </c>
      <c r="H5" s="13" t="s">
        <v>133</v>
      </c>
    </row>
    <row r="6" spans="1:22" ht="24.6" customHeight="1" x14ac:dyDescent="0.25">
      <c r="A6" s="14">
        <v>688610</v>
      </c>
      <c r="B6" s="15" t="s">
        <v>194</v>
      </c>
      <c r="C6" s="16">
        <v>46038</v>
      </c>
      <c r="D6" s="17" t="s">
        <v>132</v>
      </c>
      <c r="E6" s="17" t="s">
        <v>133</v>
      </c>
      <c r="F6" s="17" t="s">
        <v>132</v>
      </c>
      <c r="G6" s="17" t="s">
        <v>133</v>
      </c>
      <c r="H6" s="17" t="s">
        <v>133</v>
      </c>
    </row>
    <row r="7" spans="1:22" ht="25.95" customHeight="1" x14ac:dyDescent="0.25">
      <c r="A7" s="14">
        <v>301023</v>
      </c>
      <c r="B7" s="15" t="s">
        <v>197</v>
      </c>
      <c r="C7" s="16">
        <v>46043</v>
      </c>
      <c r="D7" s="17" t="s">
        <v>134</v>
      </c>
      <c r="E7" s="17" t="s">
        <v>134</v>
      </c>
      <c r="F7" s="17" t="s">
        <v>132</v>
      </c>
      <c r="G7" s="17" t="s">
        <v>133</v>
      </c>
      <c r="H7" s="17" t="s">
        <v>133</v>
      </c>
      <c r="V7" s="18"/>
    </row>
    <row r="8" spans="1:22" ht="25.95" customHeight="1" x14ac:dyDescent="0.25">
      <c r="A8" s="10">
        <v>2922</v>
      </c>
      <c r="B8" s="19" t="s">
        <v>198</v>
      </c>
      <c r="C8" s="20">
        <v>46043</v>
      </c>
      <c r="D8" s="13" t="s">
        <v>134</v>
      </c>
      <c r="E8" s="13" t="s">
        <v>134</v>
      </c>
      <c r="F8" s="13" t="s">
        <v>132</v>
      </c>
      <c r="G8" s="13" t="s">
        <v>132</v>
      </c>
      <c r="H8" s="13" t="s">
        <v>133</v>
      </c>
      <c r="V8" s="18"/>
    </row>
    <row r="9" spans="1:22" ht="25.95" customHeight="1" x14ac:dyDescent="0.25">
      <c r="A9" s="10">
        <v>2471</v>
      </c>
      <c r="B9" s="19" t="s">
        <v>201</v>
      </c>
      <c r="C9" s="20">
        <v>46044</v>
      </c>
      <c r="D9" s="13" t="s">
        <v>134</v>
      </c>
      <c r="E9" s="13" t="s">
        <v>134</v>
      </c>
      <c r="F9" s="13" t="s">
        <v>134</v>
      </c>
      <c r="G9" s="13" t="s">
        <v>132</v>
      </c>
      <c r="H9" s="13" t="s">
        <v>133</v>
      </c>
      <c r="V9" s="18"/>
    </row>
    <row r="10" spans="1:22" ht="25.95" customHeight="1" x14ac:dyDescent="0.25">
      <c r="A10" s="21">
        <v>880</v>
      </c>
      <c r="B10" s="22" t="s">
        <v>202</v>
      </c>
      <c r="C10" s="23">
        <v>46044</v>
      </c>
      <c r="D10" s="24" t="s">
        <v>134</v>
      </c>
      <c r="E10" s="24" t="s">
        <v>134</v>
      </c>
      <c r="F10" s="24" t="s">
        <v>134</v>
      </c>
      <c r="G10" s="24" t="s">
        <v>132</v>
      </c>
      <c r="H10" s="24" t="s">
        <v>132</v>
      </c>
      <c r="V10" s="18"/>
    </row>
    <row r="11" spans="1:22" ht="25.95" customHeight="1" x14ac:dyDescent="0.25">
      <c r="A11" s="25"/>
      <c r="B11" s="26"/>
      <c r="C11" s="27"/>
      <c r="D11" s="28"/>
      <c r="E11" s="28"/>
      <c r="F11" s="28"/>
      <c r="G11" s="28"/>
      <c r="H11" s="29"/>
      <c r="V11" s="18"/>
    </row>
    <row r="12" spans="1:22" ht="27" customHeight="1" x14ac:dyDescent="0.25">
      <c r="A12" s="30"/>
      <c r="B12" s="30"/>
      <c r="C12" s="30"/>
      <c r="D12" s="30"/>
      <c r="E12" s="30"/>
      <c r="F12" s="30"/>
      <c r="G12" s="30"/>
      <c r="H12" s="30"/>
    </row>
    <row r="13" spans="1:22" x14ac:dyDescent="0.25">
      <c r="A13" t="s">
        <v>136</v>
      </c>
    </row>
    <row r="14" spans="1:22" x14ac:dyDescent="0.25">
      <c r="A14" t="s">
        <v>137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{65F3D511-C238-4206-BC97-93D5EC9F3750}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F3D511-C238-4206-BC97-93D5EC9F37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1" t="str">
        <f>[1]!THS_DR("p04919","sdate,edate,p2,p0,p5,p1,p4,p3,p6",B2:B10,A11:AG11)</f>
        <v>报表名称</v>
      </c>
      <c r="B1" s="2" t="s">
        <v>138</v>
      </c>
    </row>
    <row r="2" spans="1:33" x14ac:dyDescent="0.25">
      <c r="A2" s="2" t="s">
        <v>139</v>
      </c>
      <c r="B2" s="3" t="s">
        <v>140</v>
      </c>
    </row>
    <row r="3" spans="1:33" x14ac:dyDescent="0.25">
      <c r="A3" s="2" t="s">
        <v>141</v>
      </c>
      <c r="B3" s="3" t="s">
        <v>142</v>
      </c>
    </row>
    <row r="4" spans="1:33" x14ac:dyDescent="0.25">
      <c r="A4" s="2" t="s">
        <v>143</v>
      </c>
      <c r="B4" s="3" t="s">
        <v>144</v>
      </c>
    </row>
    <row r="5" spans="1:33" x14ac:dyDescent="0.25">
      <c r="A5" s="2" t="s">
        <v>145</v>
      </c>
      <c r="B5" s="3" t="s">
        <v>146</v>
      </c>
    </row>
    <row r="6" spans="1:33" x14ac:dyDescent="0.25">
      <c r="A6" s="2" t="s">
        <v>147</v>
      </c>
      <c r="B6" s="3" t="s">
        <v>148</v>
      </c>
    </row>
    <row r="7" spans="1:33" x14ac:dyDescent="0.25">
      <c r="A7" s="2" t="s">
        <v>149</v>
      </c>
      <c r="B7" s="3" t="s">
        <v>150</v>
      </c>
    </row>
    <row r="8" spans="1:33" x14ac:dyDescent="0.25">
      <c r="A8" s="2" t="s">
        <v>151</v>
      </c>
      <c r="B8" s="3" t="s">
        <v>146</v>
      </c>
    </row>
    <row r="9" spans="1:33" x14ac:dyDescent="0.25">
      <c r="A9" s="2" t="s">
        <v>152</v>
      </c>
      <c r="B9" s="3" t="s">
        <v>148</v>
      </c>
    </row>
    <row r="10" spans="1:33" x14ac:dyDescent="0.25">
      <c r="A10" s="2" t="s">
        <v>153</v>
      </c>
      <c r="B10" s="3" t="s">
        <v>134</v>
      </c>
    </row>
    <row r="11" spans="1:33" x14ac:dyDescent="0.25">
      <c r="A11" s="4" t="s">
        <v>154</v>
      </c>
      <c r="B11" s="4" t="s">
        <v>155</v>
      </c>
      <c r="C11" s="4" t="s">
        <v>156</v>
      </c>
      <c r="D11" s="4" t="s">
        <v>157</v>
      </c>
      <c r="E11" s="4" t="s">
        <v>158</v>
      </c>
      <c r="F11" s="4" t="s">
        <v>159</v>
      </c>
      <c r="G11" s="4" t="s">
        <v>160</v>
      </c>
      <c r="H11" s="4" t="s">
        <v>161</v>
      </c>
      <c r="I11" s="4" t="s">
        <v>162</v>
      </c>
      <c r="J11" s="4" t="s">
        <v>163</v>
      </c>
      <c r="K11" s="4" t="s">
        <v>164</v>
      </c>
      <c r="L11" s="4" t="s">
        <v>165</v>
      </c>
      <c r="M11" s="4" t="s">
        <v>166</v>
      </c>
      <c r="N11" s="4" t="s">
        <v>167</v>
      </c>
      <c r="O11" s="4" t="s">
        <v>168</v>
      </c>
      <c r="P11" s="4" t="s">
        <v>169</v>
      </c>
      <c r="Q11" s="4" t="s">
        <v>170</v>
      </c>
      <c r="R11" s="4" t="s">
        <v>171</v>
      </c>
      <c r="S11" s="4" t="s">
        <v>172</v>
      </c>
      <c r="T11" s="4" t="s">
        <v>173</v>
      </c>
      <c r="U11" s="4" t="s">
        <v>174</v>
      </c>
      <c r="V11" s="4" t="s">
        <v>175</v>
      </c>
      <c r="W11" s="4" t="s">
        <v>176</v>
      </c>
      <c r="X11" s="4" t="s">
        <v>177</v>
      </c>
      <c r="Y11" s="4" t="s">
        <v>178</v>
      </c>
      <c r="Z11" s="4" t="s">
        <v>179</v>
      </c>
      <c r="AA11" s="4" t="s">
        <v>180</v>
      </c>
      <c r="AB11" s="4" t="s">
        <v>181</v>
      </c>
      <c r="AC11" s="4" t="s">
        <v>182</v>
      </c>
      <c r="AD11" s="4" t="s">
        <v>183</v>
      </c>
      <c r="AE11" s="4" t="s">
        <v>184</v>
      </c>
      <c r="AF11" s="4" t="s">
        <v>185</v>
      </c>
      <c r="AG11" s="4" t="s">
        <v>186</v>
      </c>
    </row>
    <row r="12" spans="1:33" x14ac:dyDescent="0.25">
      <c r="A12" s="5" t="s">
        <v>187</v>
      </c>
      <c r="B12" s="5" t="s">
        <v>188</v>
      </c>
      <c r="C12" s="5" t="s">
        <v>189</v>
      </c>
      <c r="D12" s="5" t="s">
        <v>190</v>
      </c>
      <c r="E12" s="5" t="s">
        <v>191</v>
      </c>
      <c r="F12" s="5" t="s">
        <v>188</v>
      </c>
      <c r="G12" s="5" t="s">
        <v>189</v>
      </c>
      <c r="H12" s="5" t="s">
        <v>190</v>
      </c>
      <c r="I12" s="5" t="s">
        <v>191</v>
      </c>
      <c r="J12" s="5" t="s">
        <v>188</v>
      </c>
      <c r="K12" s="5" t="s">
        <v>189</v>
      </c>
      <c r="L12" s="5" t="s">
        <v>190</v>
      </c>
      <c r="M12" s="5" t="s">
        <v>191</v>
      </c>
      <c r="N12" s="5" t="s">
        <v>188</v>
      </c>
      <c r="O12" s="5" t="s">
        <v>189</v>
      </c>
      <c r="P12" s="5" t="s">
        <v>190</v>
      </c>
      <c r="Q12" s="5" t="s">
        <v>191</v>
      </c>
      <c r="R12" s="5" t="s">
        <v>188</v>
      </c>
      <c r="S12" s="5" t="s">
        <v>189</v>
      </c>
      <c r="T12" s="5" t="s">
        <v>190</v>
      </c>
      <c r="U12" s="5" t="s">
        <v>191</v>
      </c>
      <c r="V12" s="5" t="s">
        <v>188</v>
      </c>
      <c r="W12" s="5" t="s">
        <v>189</v>
      </c>
      <c r="X12" s="5" t="s">
        <v>190</v>
      </c>
      <c r="Y12" s="5" t="s">
        <v>191</v>
      </c>
      <c r="Z12" s="5" t="s">
        <v>188</v>
      </c>
      <c r="AA12" s="5" t="s">
        <v>189</v>
      </c>
      <c r="AB12" s="5" t="s">
        <v>190</v>
      </c>
      <c r="AC12" s="5" t="s">
        <v>191</v>
      </c>
      <c r="AD12" s="5" t="s">
        <v>188</v>
      </c>
      <c r="AE12" s="5" t="s">
        <v>189</v>
      </c>
      <c r="AF12" s="5" t="s">
        <v>190</v>
      </c>
      <c r="AG12" s="5" t="s">
        <v>191</v>
      </c>
    </row>
    <row r="13" spans="1:33" x14ac:dyDescent="0.25">
      <c r="A13" s="6">
        <v>43980</v>
      </c>
      <c r="B13" s="7">
        <v>2852.3512000000001</v>
      </c>
      <c r="C13" s="7">
        <v>14.793900000000001</v>
      </c>
      <c r="D13" s="7">
        <v>13.415699999999999</v>
      </c>
      <c r="E13" s="7">
        <v>1.2292000000000001</v>
      </c>
      <c r="F13" s="7">
        <v>1869.3841</v>
      </c>
      <c r="G13" s="7">
        <v>44.409199999999998</v>
      </c>
      <c r="H13" s="7">
        <v>47.987900000000003</v>
      </c>
      <c r="I13" s="7">
        <v>2.5558999999999998</v>
      </c>
      <c r="J13" s="7">
        <v>3867.0232000000001</v>
      </c>
      <c r="K13" s="7">
        <v>13.315099999999999</v>
      </c>
      <c r="L13" s="7">
        <v>11.9649</v>
      </c>
      <c r="M13" s="7">
        <v>1.2398</v>
      </c>
      <c r="N13" s="7">
        <v>2806.6642999999999</v>
      </c>
      <c r="O13" s="7">
        <v>9.5427</v>
      </c>
      <c r="P13" s="7">
        <v>9.1621000000000006</v>
      </c>
      <c r="Q13" s="7">
        <v>0.97470000000000001</v>
      </c>
      <c r="R13" s="7">
        <v>5406.3402999999998</v>
      </c>
      <c r="S13" s="7">
        <v>35.206499999999998</v>
      </c>
      <c r="T13" s="7">
        <v>31.619800000000001</v>
      </c>
      <c r="U13" s="7">
        <v>1.8097000000000001</v>
      </c>
      <c r="V13" s="7">
        <v>2086.6658000000002</v>
      </c>
      <c r="W13" s="7">
        <v>96.274199999999993</v>
      </c>
      <c r="X13" s="7">
        <v>167.70330000000001</v>
      </c>
      <c r="Y13" s="7">
        <v>4.5068999999999999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</row>
    <row r="14" spans="1:33" x14ac:dyDescent="0.25">
      <c r="A14" s="6">
        <v>44012</v>
      </c>
      <c r="B14" s="7">
        <v>2984.6741000000002</v>
      </c>
      <c r="C14" s="7">
        <v>15.6045</v>
      </c>
      <c r="D14" s="7">
        <v>14.180300000000001</v>
      </c>
      <c r="E14" s="7">
        <v>1.2964</v>
      </c>
      <c r="F14" s="7">
        <v>2067.4422</v>
      </c>
      <c r="G14" s="7">
        <v>48.681600000000003</v>
      </c>
      <c r="H14" s="7">
        <v>53.436300000000003</v>
      </c>
      <c r="I14" s="7">
        <v>2.8132999999999999</v>
      </c>
      <c r="J14" s="7">
        <v>4163.9637000000002</v>
      </c>
      <c r="K14" s="7">
        <v>13.9903</v>
      </c>
      <c r="L14" s="7">
        <v>12.698600000000001</v>
      </c>
      <c r="M14" s="7">
        <v>1.3234999999999999</v>
      </c>
      <c r="N14" s="7">
        <v>2942.0740999999998</v>
      </c>
      <c r="O14" s="7">
        <v>10.6341</v>
      </c>
      <c r="P14" s="7">
        <v>10.107900000000001</v>
      </c>
      <c r="Q14" s="7">
        <v>1.0555000000000001</v>
      </c>
      <c r="R14" s="7">
        <v>5864.4164000000001</v>
      </c>
      <c r="S14" s="7">
        <v>36.2059</v>
      </c>
      <c r="T14" s="7">
        <v>28.4267</v>
      </c>
      <c r="U14" s="7">
        <v>1.9120999999999999</v>
      </c>
      <c r="V14" s="7">
        <v>2438.1967</v>
      </c>
      <c r="W14" s="7">
        <v>108.36150000000001</v>
      </c>
      <c r="X14" s="7">
        <v>154.8562</v>
      </c>
      <c r="Y14" s="7">
        <v>5.1234999999999999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</row>
    <row r="15" spans="1:33" x14ac:dyDescent="0.25">
      <c r="A15" s="6">
        <v>44043</v>
      </c>
      <c r="B15" s="7">
        <v>3310.0065</v>
      </c>
      <c r="C15" s="7">
        <v>17.683900000000001</v>
      </c>
      <c r="D15" s="7">
        <v>16.041899999999998</v>
      </c>
      <c r="E15" s="7">
        <v>1.4655</v>
      </c>
      <c r="F15" s="7">
        <v>2362.1561999999999</v>
      </c>
      <c r="G15" s="7">
        <v>53.506300000000003</v>
      </c>
      <c r="H15" s="7">
        <v>59.321599999999997</v>
      </c>
      <c r="I15" s="7">
        <v>3.2183000000000002</v>
      </c>
      <c r="J15" s="7">
        <v>4695.0461999999998</v>
      </c>
      <c r="K15" s="7">
        <v>17.4422</v>
      </c>
      <c r="L15" s="7">
        <v>16.007899999999999</v>
      </c>
      <c r="M15" s="7">
        <v>1.635</v>
      </c>
      <c r="N15" s="7">
        <v>3249.3375000000001</v>
      </c>
      <c r="O15" s="7">
        <v>13.411199999999999</v>
      </c>
      <c r="P15" s="7">
        <v>12.41</v>
      </c>
      <c r="Q15" s="7">
        <v>1.2924</v>
      </c>
      <c r="R15" s="7">
        <v>6579.6696000000002</v>
      </c>
      <c r="S15" s="7">
        <v>42.311199999999999</v>
      </c>
      <c r="T15" s="7">
        <v>33.777900000000002</v>
      </c>
      <c r="U15" s="7">
        <v>2.7229000000000001</v>
      </c>
      <c r="V15" s="7">
        <v>2795.3998000000001</v>
      </c>
      <c r="W15" s="7">
        <v>113.98480000000001</v>
      </c>
      <c r="X15" s="7">
        <v>153.3895</v>
      </c>
      <c r="Y15" s="7">
        <v>5.8390000000000004</v>
      </c>
      <c r="Z15" s="7">
        <v>1512.9764</v>
      </c>
      <c r="AA15" s="7">
        <v>301.71039999999999</v>
      </c>
      <c r="AB15" s="7">
        <v>162.98150000000001</v>
      </c>
      <c r="AC15" s="7">
        <v>10.398099999999999</v>
      </c>
      <c r="AD15" s="7">
        <v>0</v>
      </c>
      <c r="AE15" s="7">
        <v>0</v>
      </c>
      <c r="AF15" s="7">
        <v>0</v>
      </c>
      <c r="AG15" s="7">
        <v>0</v>
      </c>
    </row>
    <row r="16" spans="1:33" x14ac:dyDescent="0.25">
      <c r="A16" s="6">
        <v>44074</v>
      </c>
      <c r="B16" s="7">
        <v>3395.6774999999998</v>
      </c>
      <c r="C16" s="7">
        <v>17.481000000000002</v>
      </c>
      <c r="D16" s="7">
        <v>17.560300000000002</v>
      </c>
      <c r="E16" s="7">
        <v>1.5028999999999999</v>
      </c>
      <c r="F16" s="7">
        <v>2402.5221999999999</v>
      </c>
      <c r="G16" s="7">
        <v>38.545200000000001</v>
      </c>
      <c r="H16" s="7">
        <v>56.954500000000003</v>
      </c>
      <c r="I16" s="7">
        <v>3.2662</v>
      </c>
      <c r="J16" s="7">
        <v>4816.2152999999998</v>
      </c>
      <c r="K16" s="7">
        <v>16.9436</v>
      </c>
      <c r="L16" s="7">
        <v>17.1572</v>
      </c>
      <c r="M16" s="7">
        <v>1.6708000000000001</v>
      </c>
      <c r="N16" s="7">
        <v>3343.8881000000001</v>
      </c>
      <c r="O16" s="7">
        <v>13.685600000000001</v>
      </c>
      <c r="P16" s="7">
        <v>13.653499999999999</v>
      </c>
      <c r="Q16" s="7">
        <v>1.3252999999999999</v>
      </c>
      <c r="R16" s="7">
        <v>6668.4331000000002</v>
      </c>
      <c r="S16" s="7">
        <v>31.8216</v>
      </c>
      <c r="T16" s="7">
        <v>33.527500000000003</v>
      </c>
      <c r="U16" s="7">
        <v>2.7385999999999999</v>
      </c>
      <c r="V16" s="7">
        <v>2728.3134</v>
      </c>
      <c r="W16" s="7">
        <v>69.706400000000002</v>
      </c>
      <c r="X16" s="7">
        <v>123.9526</v>
      </c>
      <c r="Y16" s="7">
        <v>5.8620999999999999</v>
      </c>
      <c r="Z16" s="7">
        <v>1423.2355</v>
      </c>
      <c r="AA16" s="7">
        <v>134.87029999999999</v>
      </c>
      <c r="AB16" s="7">
        <v>130.5804</v>
      </c>
      <c r="AC16" s="7">
        <v>8.9413</v>
      </c>
      <c r="AD16" s="7">
        <v>0</v>
      </c>
      <c r="AE16" s="7">
        <v>0</v>
      </c>
      <c r="AF16" s="7">
        <v>0</v>
      </c>
      <c r="AG16" s="7">
        <v>0</v>
      </c>
    </row>
    <row r="17" spans="1:33" x14ac:dyDescent="0.25">
      <c r="A17" s="6">
        <v>44104</v>
      </c>
      <c r="B17" s="7">
        <v>3218.0520999999999</v>
      </c>
      <c r="C17" s="7">
        <v>16.6799</v>
      </c>
      <c r="D17" s="7">
        <v>16.754200000000001</v>
      </c>
      <c r="E17" s="7">
        <v>1.4358</v>
      </c>
      <c r="F17" s="7">
        <v>2249.6302999999998</v>
      </c>
      <c r="G17" s="7">
        <v>36.164000000000001</v>
      </c>
      <c r="H17" s="7">
        <v>53.400700000000001</v>
      </c>
      <c r="I17" s="7">
        <v>3.0798999999999999</v>
      </c>
      <c r="J17" s="7">
        <v>4587.3953000000001</v>
      </c>
      <c r="K17" s="7">
        <v>16.267099999999999</v>
      </c>
      <c r="L17" s="7">
        <v>16.4758</v>
      </c>
      <c r="M17" s="7">
        <v>1.605</v>
      </c>
      <c r="N17" s="7">
        <v>3232.4182999999998</v>
      </c>
      <c r="O17" s="7">
        <v>13.1822</v>
      </c>
      <c r="P17" s="7">
        <v>13.151300000000001</v>
      </c>
      <c r="Q17" s="7">
        <v>1.2766</v>
      </c>
      <c r="R17" s="7">
        <v>6192.5045</v>
      </c>
      <c r="S17" s="7">
        <v>29.623799999999999</v>
      </c>
      <c r="T17" s="7">
        <v>31.2681</v>
      </c>
      <c r="U17" s="7">
        <v>2.5667</v>
      </c>
      <c r="V17" s="7">
        <v>2574.7583</v>
      </c>
      <c r="W17" s="7">
        <v>65.677899999999994</v>
      </c>
      <c r="X17" s="7">
        <v>113.9547</v>
      </c>
      <c r="Y17" s="7">
        <v>5.6456</v>
      </c>
      <c r="Z17" s="7">
        <v>1418.7961</v>
      </c>
      <c r="AA17" s="7">
        <v>120.0265</v>
      </c>
      <c r="AB17" s="7">
        <v>117.2902</v>
      </c>
      <c r="AC17" s="7">
        <v>8.4558</v>
      </c>
      <c r="AD17" s="7">
        <v>0</v>
      </c>
      <c r="AE17" s="7">
        <v>0</v>
      </c>
      <c r="AF17" s="7">
        <v>0</v>
      </c>
      <c r="AG17" s="7">
        <v>0</v>
      </c>
    </row>
    <row r="18" spans="1:33" x14ac:dyDescent="0.25">
      <c r="A18" s="6">
        <v>44134</v>
      </c>
      <c r="B18" s="7">
        <v>3224.5324999999998</v>
      </c>
      <c r="C18" s="7">
        <v>14.989699999999999</v>
      </c>
      <c r="D18" s="7">
        <v>16.1647</v>
      </c>
      <c r="E18" s="7">
        <v>1.3985000000000001</v>
      </c>
      <c r="F18" s="7">
        <v>2300.4888000000001</v>
      </c>
      <c r="G18" s="7">
        <v>32.855699999999999</v>
      </c>
      <c r="H18" s="7">
        <v>49.4831</v>
      </c>
      <c r="I18" s="7">
        <v>3.0223</v>
      </c>
      <c r="J18" s="7">
        <v>4695.3338000000003</v>
      </c>
      <c r="K18" s="7">
        <v>15.193899999999999</v>
      </c>
      <c r="L18" s="7">
        <v>16.2927</v>
      </c>
      <c r="M18" s="7">
        <v>1.591</v>
      </c>
      <c r="N18" s="7">
        <v>3280.3834999999999</v>
      </c>
      <c r="O18" s="7">
        <v>12.0372</v>
      </c>
      <c r="P18" s="7">
        <v>12.804600000000001</v>
      </c>
      <c r="Q18" s="7">
        <v>1.2535000000000001</v>
      </c>
      <c r="R18" s="7">
        <v>6111.4803000000002</v>
      </c>
      <c r="S18" s="7">
        <v>26.425699999999999</v>
      </c>
      <c r="T18" s="7">
        <v>28.793700000000001</v>
      </c>
      <c r="U18" s="7">
        <v>2.4603000000000002</v>
      </c>
      <c r="V18" s="7">
        <v>2655.8645999999999</v>
      </c>
      <c r="W18" s="7">
        <v>57.544899999999998</v>
      </c>
      <c r="X18" s="7">
        <v>98.177899999999994</v>
      </c>
      <c r="Y18" s="7">
        <v>5.3697999999999997</v>
      </c>
      <c r="Z18" s="7">
        <v>1393.9095</v>
      </c>
      <c r="AA18" s="7">
        <v>110.8515</v>
      </c>
      <c r="AB18" s="7">
        <v>106.3047</v>
      </c>
      <c r="AC18" s="7">
        <v>7.1723999999999997</v>
      </c>
      <c r="AD18" s="7">
        <v>0</v>
      </c>
      <c r="AE18" s="7">
        <v>0</v>
      </c>
      <c r="AF18" s="7">
        <v>0</v>
      </c>
      <c r="AG18" s="7">
        <v>0</v>
      </c>
    </row>
    <row r="19" spans="1:33" x14ac:dyDescent="0.25">
      <c r="A19" s="6">
        <v>44165</v>
      </c>
      <c r="B19" s="7">
        <v>3391.7550999999999</v>
      </c>
      <c r="C19" s="7">
        <v>15.9298</v>
      </c>
      <c r="D19" s="7">
        <v>17.197600000000001</v>
      </c>
      <c r="E19" s="7">
        <v>1.4856</v>
      </c>
      <c r="F19" s="7">
        <v>2354.2212</v>
      </c>
      <c r="G19" s="7">
        <v>33.707599999999999</v>
      </c>
      <c r="H19" s="7">
        <v>50.537300000000002</v>
      </c>
      <c r="I19" s="7">
        <v>3.1061000000000001</v>
      </c>
      <c r="J19" s="7">
        <v>4960.2519000000002</v>
      </c>
      <c r="K19" s="7">
        <v>16.111999999999998</v>
      </c>
      <c r="L19" s="7">
        <v>17.279699999999998</v>
      </c>
      <c r="M19" s="7">
        <v>1.6854</v>
      </c>
      <c r="N19" s="7">
        <v>3469.4178000000002</v>
      </c>
      <c r="O19" s="7">
        <v>12.853899999999999</v>
      </c>
      <c r="P19" s="7">
        <v>13.677099999999999</v>
      </c>
      <c r="Q19" s="7">
        <v>1.3363</v>
      </c>
      <c r="R19" s="7">
        <v>6320.9440999999997</v>
      </c>
      <c r="S19" s="7">
        <v>27.327999999999999</v>
      </c>
      <c r="T19" s="7">
        <v>29.770099999999999</v>
      </c>
      <c r="U19" s="7">
        <v>2.5449999999999999</v>
      </c>
      <c r="V19" s="7">
        <v>2631.8892999999998</v>
      </c>
      <c r="W19" s="7">
        <v>56.960900000000002</v>
      </c>
      <c r="X19" s="7">
        <v>96.822900000000004</v>
      </c>
      <c r="Y19" s="7">
        <v>5.3291000000000004</v>
      </c>
      <c r="Z19" s="7">
        <v>1385.4828</v>
      </c>
      <c r="AA19" s="7">
        <v>106.38890000000001</v>
      </c>
      <c r="AB19" s="7">
        <v>103.62090000000001</v>
      </c>
      <c r="AC19" s="7">
        <v>6.6285999999999996</v>
      </c>
      <c r="AD19" s="7">
        <v>0</v>
      </c>
      <c r="AE19" s="7">
        <v>0</v>
      </c>
      <c r="AF19" s="7">
        <v>0</v>
      </c>
      <c r="AG19" s="7">
        <v>0</v>
      </c>
    </row>
    <row r="20" spans="1:33" x14ac:dyDescent="0.25">
      <c r="A20" s="6">
        <v>44196</v>
      </c>
      <c r="B20" s="7">
        <v>3473.0693000000001</v>
      </c>
      <c r="C20" s="7">
        <v>16.251300000000001</v>
      </c>
      <c r="D20" s="7">
        <v>17.542100000000001</v>
      </c>
      <c r="E20" s="7">
        <v>1.5167999999999999</v>
      </c>
      <c r="F20" s="7">
        <v>2437.578</v>
      </c>
      <c r="G20" s="7">
        <v>35.060899999999997</v>
      </c>
      <c r="H20" s="7">
        <v>52.471299999999999</v>
      </c>
      <c r="I20" s="7">
        <v>3.2362000000000002</v>
      </c>
      <c r="J20" s="7">
        <v>5211.2884999999997</v>
      </c>
      <c r="K20" s="7">
        <v>16.772600000000001</v>
      </c>
      <c r="L20" s="7">
        <v>18.0243</v>
      </c>
      <c r="M20" s="7">
        <v>1.7769999999999999</v>
      </c>
      <c r="N20" s="7">
        <v>3640.6388999999999</v>
      </c>
      <c r="O20" s="7">
        <v>13.242800000000001</v>
      </c>
      <c r="P20" s="7">
        <v>14.086</v>
      </c>
      <c r="Q20" s="7">
        <v>1.3828</v>
      </c>
      <c r="R20" s="7">
        <v>6367.1148999999996</v>
      </c>
      <c r="S20" s="7">
        <v>28.375299999999999</v>
      </c>
      <c r="T20" s="7">
        <v>30.917999999999999</v>
      </c>
      <c r="U20" s="7">
        <v>2.6425000000000001</v>
      </c>
      <c r="V20" s="7">
        <v>2966.2563</v>
      </c>
      <c r="W20" s="7">
        <v>60.953600000000002</v>
      </c>
      <c r="X20" s="7">
        <v>102.91930000000001</v>
      </c>
      <c r="Y20" s="7">
        <v>5.7291999999999996</v>
      </c>
      <c r="Z20" s="7">
        <v>1393.0272</v>
      </c>
      <c r="AA20" s="7">
        <v>107.32640000000001</v>
      </c>
      <c r="AB20" s="7">
        <v>104.66500000000001</v>
      </c>
      <c r="AC20" s="7">
        <v>6.9103000000000003</v>
      </c>
      <c r="AD20" s="7">
        <v>0</v>
      </c>
      <c r="AE20" s="7">
        <v>0</v>
      </c>
      <c r="AF20" s="7">
        <v>0</v>
      </c>
      <c r="AG20" s="7">
        <v>0</v>
      </c>
    </row>
    <row r="21" spans="1:33" x14ac:dyDescent="0.25">
      <c r="A21" s="6">
        <v>44225</v>
      </c>
      <c r="B21" s="7">
        <v>3483.0691999999999</v>
      </c>
      <c r="C21" s="7">
        <v>16.2713</v>
      </c>
      <c r="D21" s="7">
        <v>17.538799999999998</v>
      </c>
      <c r="E21" s="7">
        <v>1.5207999999999999</v>
      </c>
      <c r="F21" s="7">
        <v>2443.5954000000002</v>
      </c>
      <c r="G21" s="7">
        <v>35.3825</v>
      </c>
      <c r="H21" s="7">
        <v>52.905299999999997</v>
      </c>
      <c r="I21" s="7">
        <v>3.2663000000000002</v>
      </c>
      <c r="J21" s="7">
        <v>5351.9646000000002</v>
      </c>
      <c r="K21" s="7">
        <v>17.3108</v>
      </c>
      <c r="L21" s="7">
        <v>18.602699999999999</v>
      </c>
      <c r="M21" s="7">
        <v>1.8340000000000001</v>
      </c>
      <c r="N21" s="7">
        <v>3713.2471</v>
      </c>
      <c r="O21" s="7">
        <v>13.4757</v>
      </c>
      <c r="P21" s="7">
        <v>14.3338</v>
      </c>
      <c r="Q21" s="7">
        <v>1.4072</v>
      </c>
      <c r="R21" s="7">
        <v>6346.1370999999999</v>
      </c>
      <c r="S21" s="7">
        <v>28.383700000000001</v>
      </c>
      <c r="T21" s="7">
        <v>30.904399999999999</v>
      </c>
      <c r="U21" s="7">
        <v>2.6516999999999999</v>
      </c>
      <c r="V21" s="7">
        <v>3128.8649</v>
      </c>
      <c r="W21" s="7">
        <v>61.470300000000002</v>
      </c>
      <c r="X21" s="7">
        <v>103.327</v>
      </c>
      <c r="Y21" s="7">
        <v>5.7865000000000002</v>
      </c>
      <c r="Z21" s="7">
        <v>1421.9618</v>
      </c>
      <c r="AA21" s="7">
        <v>100.38039999999999</v>
      </c>
      <c r="AB21" s="7">
        <v>98.530100000000004</v>
      </c>
      <c r="AC21" s="7">
        <v>6.9813999999999998</v>
      </c>
      <c r="AD21" s="7">
        <v>0</v>
      </c>
      <c r="AE21" s="7">
        <v>0</v>
      </c>
      <c r="AF21" s="7">
        <v>0</v>
      </c>
      <c r="AG21" s="7">
        <v>0</v>
      </c>
    </row>
    <row r="22" spans="1:33" x14ac:dyDescent="0.25">
      <c r="A22" s="6">
        <v>44253</v>
      </c>
      <c r="B22" s="7">
        <v>3509.0803999999998</v>
      </c>
      <c r="C22" s="7">
        <v>16.428000000000001</v>
      </c>
      <c r="D22" s="7">
        <v>17.591899999999999</v>
      </c>
      <c r="E22" s="7">
        <v>1.5363</v>
      </c>
      <c r="F22" s="7">
        <v>2400.1370000000002</v>
      </c>
      <c r="G22" s="7">
        <v>34.837600000000002</v>
      </c>
      <c r="H22" s="7">
        <v>51.3645</v>
      </c>
      <c r="I22" s="7">
        <v>3.2115</v>
      </c>
      <c r="J22" s="7">
        <v>5336.7609000000002</v>
      </c>
      <c r="K22" s="7">
        <v>17.1172</v>
      </c>
      <c r="L22" s="7">
        <v>18.292400000000001</v>
      </c>
      <c r="M22" s="7">
        <v>1.8126</v>
      </c>
      <c r="N22" s="7">
        <v>3756.8597</v>
      </c>
      <c r="O22" s="7">
        <v>13.5662</v>
      </c>
      <c r="P22" s="7">
        <v>14.3192</v>
      </c>
      <c r="Q22" s="7">
        <v>1.4167000000000001</v>
      </c>
      <c r="R22" s="7">
        <v>6364.3528999999999</v>
      </c>
      <c r="S22" s="7">
        <v>28.1754</v>
      </c>
      <c r="T22" s="7">
        <v>30.6692</v>
      </c>
      <c r="U22" s="7">
        <v>2.6322000000000001</v>
      </c>
      <c r="V22" s="7">
        <v>2914.1127000000001</v>
      </c>
      <c r="W22" s="7">
        <v>58.135100000000001</v>
      </c>
      <c r="X22" s="7">
        <v>96.7316</v>
      </c>
      <c r="Y22" s="7">
        <v>5.4833999999999996</v>
      </c>
      <c r="Z22" s="7">
        <v>1325.5864999999999</v>
      </c>
      <c r="AA22" s="7">
        <v>94.209100000000007</v>
      </c>
      <c r="AB22" s="7">
        <v>92.551299999999998</v>
      </c>
      <c r="AC22" s="7">
        <v>6.6912000000000003</v>
      </c>
      <c r="AD22" s="7">
        <v>0</v>
      </c>
      <c r="AE22" s="7">
        <v>0</v>
      </c>
      <c r="AF22" s="7">
        <v>0</v>
      </c>
      <c r="AG22" s="7">
        <v>0</v>
      </c>
    </row>
    <row r="23" spans="1:33" x14ac:dyDescent="0.25">
      <c r="A23" s="6">
        <v>44286</v>
      </c>
      <c r="B23" s="7">
        <v>3441.9115000000002</v>
      </c>
      <c r="C23" s="7">
        <v>16.236899999999999</v>
      </c>
      <c r="D23" s="7">
        <v>16.471</v>
      </c>
      <c r="E23" s="7">
        <v>1.4756</v>
      </c>
      <c r="F23" s="7">
        <v>2320.2986000000001</v>
      </c>
      <c r="G23" s="7">
        <v>32.677900000000001</v>
      </c>
      <c r="H23" s="7">
        <v>42.904299999999999</v>
      </c>
      <c r="I23" s="7">
        <v>3.0722</v>
      </c>
      <c r="J23" s="7">
        <v>5048.3607000000002</v>
      </c>
      <c r="K23" s="7">
        <v>16.423200000000001</v>
      </c>
      <c r="L23" s="7">
        <v>16.603300000000001</v>
      </c>
      <c r="M23" s="7">
        <v>1.6970000000000001</v>
      </c>
      <c r="N23" s="7">
        <v>3539.3696</v>
      </c>
      <c r="O23" s="7">
        <v>13.1911</v>
      </c>
      <c r="P23" s="7">
        <v>13.152900000000001</v>
      </c>
      <c r="Q23" s="7">
        <v>1.3231999999999999</v>
      </c>
      <c r="R23" s="7">
        <v>6254.0694999999996</v>
      </c>
      <c r="S23" s="7">
        <v>26.997499999999999</v>
      </c>
      <c r="T23" s="7">
        <v>28.8111</v>
      </c>
      <c r="U23" s="7">
        <v>2.5701999999999998</v>
      </c>
      <c r="V23" s="7">
        <v>2758.5014999999999</v>
      </c>
      <c r="W23" s="7">
        <v>55.928800000000003</v>
      </c>
      <c r="X23" s="7">
        <v>88.659199999999998</v>
      </c>
      <c r="Y23" s="7">
        <v>5.2115</v>
      </c>
      <c r="Z23" s="7">
        <v>1248.3317</v>
      </c>
      <c r="AA23" s="7">
        <v>82.152500000000003</v>
      </c>
      <c r="AB23" s="7">
        <v>79.908699999999996</v>
      </c>
      <c r="AC23" s="7">
        <v>6.1936999999999998</v>
      </c>
      <c r="AD23" s="7">
        <v>0</v>
      </c>
      <c r="AE23" s="7">
        <v>0</v>
      </c>
      <c r="AF23" s="7">
        <v>0</v>
      </c>
      <c r="AG23" s="7">
        <v>0</v>
      </c>
    </row>
    <row r="24" spans="1:33" x14ac:dyDescent="0.25">
      <c r="A24" s="6">
        <v>44316</v>
      </c>
      <c r="B24" s="7">
        <v>3446.8564000000001</v>
      </c>
      <c r="C24" s="7">
        <v>12.9442</v>
      </c>
      <c r="D24" s="7">
        <v>15.186500000000001</v>
      </c>
      <c r="E24" s="7">
        <v>1.4253</v>
      </c>
      <c r="F24" s="7">
        <v>2405.4738000000002</v>
      </c>
      <c r="G24" s="7">
        <v>31.108599999999999</v>
      </c>
      <c r="H24" s="7">
        <v>35.067100000000003</v>
      </c>
      <c r="I24" s="7">
        <v>3.0626000000000002</v>
      </c>
      <c r="J24" s="7">
        <v>5123.4889999999996</v>
      </c>
      <c r="K24" s="7">
        <v>13.9992</v>
      </c>
      <c r="L24" s="7">
        <v>15.4453</v>
      </c>
      <c r="M24" s="7">
        <v>1.6559999999999999</v>
      </c>
      <c r="N24" s="7">
        <v>3491.1876999999999</v>
      </c>
      <c r="O24" s="7">
        <v>10.2829</v>
      </c>
      <c r="P24" s="7">
        <v>11.880800000000001</v>
      </c>
      <c r="Q24" s="7">
        <v>1.2663</v>
      </c>
      <c r="R24" s="7">
        <v>6485.7075000000004</v>
      </c>
      <c r="S24" s="7">
        <v>24.590499999999999</v>
      </c>
      <c r="T24" s="7">
        <v>24.8065</v>
      </c>
      <c r="U24" s="7">
        <v>2.4712999999999998</v>
      </c>
      <c r="V24" s="7">
        <v>3091.3951999999999</v>
      </c>
      <c r="W24" s="7">
        <v>54.657600000000002</v>
      </c>
      <c r="X24" s="7">
        <v>72.994100000000003</v>
      </c>
      <c r="Y24" s="7">
        <v>5.3932000000000002</v>
      </c>
      <c r="Z24" s="7">
        <v>1322.2396000000001</v>
      </c>
      <c r="AA24" s="7">
        <v>75.968699999999998</v>
      </c>
      <c r="AB24" s="7">
        <v>68.156800000000004</v>
      </c>
      <c r="AC24" s="7">
        <v>5.9389000000000003</v>
      </c>
      <c r="AD24" s="7">
        <v>0</v>
      </c>
      <c r="AE24" s="7">
        <v>0</v>
      </c>
      <c r="AF24" s="7">
        <v>0</v>
      </c>
      <c r="AG24" s="7">
        <v>0</v>
      </c>
    </row>
    <row r="25" spans="1:33" x14ac:dyDescent="0.25">
      <c r="A25" s="6">
        <v>44347</v>
      </c>
      <c r="B25" s="7">
        <v>3615.4773</v>
      </c>
      <c r="C25" s="7">
        <v>13.6897</v>
      </c>
      <c r="D25" s="7">
        <v>16.061900000000001</v>
      </c>
      <c r="E25" s="7">
        <v>1.5083</v>
      </c>
      <c r="F25" s="7">
        <v>2532.0511999999999</v>
      </c>
      <c r="G25" s="7">
        <v>32.718699999999998</v>
      </c>
      <c r="H25" s="7">
        <v>36.882599999999996</v>
      </c>
      <c r="I25" s="7">
        <v>3.2259000000000002</v>
      </c>
      <c r="J25" s="7">
        <v>5331.5695999999998</v>
      </c>
      <c r="K25" s="7">
        <v>14.6671</v>
      </c>
      <c r="L25" s="7">
        <v>16.1799</v>
      </c>
      <c r="M25" s="7">
        <v>1.7353000000000001</v>
      </c>
      <c r="N25" s="7">
        <v>3650.2244999999998</v>
      </c>
      <c r="O25" s="7">
        <v>10.815899999999999</v>
      </c>
      <c r="P25" s="7">
        <v>12.4922</v>
      </c>
      <c r="Q25" s="7">
        <v>1.3318000000000001</v>
      </c>
      <c r="R25" s="7">
        <v>6728.9906000000001</v>
      </c>
      <c r="S25" s="7">
        <v>26.032599999999999</v>
      </c>
      <c r="T25" s="7">
        <v>26.291599999999999</v>
      </c>
      <c r="U25" s="7">
        <v>2.6086999999999998</v>
      </c>
      <c r="V25" s="7">
        <v>3309.069</v>
      </c>
      <c r="W25" s="7">
        <v>58.894300000000001</v>
      </c>
      <c r="X25" s="7">
        <v>78.4529</v>
      </c>
      <c r="Y25" s="7">
        <v>5.8224</v>
      </c>
      <c r="Z25" s="7">
        <v>1442.6682000000001</v>
      </c>
      <c r="AA25" s="7">
        <v>86.686800000000005</v>
      </c>
      <c r="AB25" s="7">
        <v>75.621499999999997</v>
      </c>
      <c r="AC25" s="7">
        <v>6.5510000000000002</v>
      </c>
      <c r="AD25" s="7">
        <v>0</v>
      </c>
      <c r="AE25" s="7">
        <v>0</v>
      </c>
      <c r="AF25" s="7">
        <v>0</v>
      </c>
      <c r="AG25" s="7">
        <v>0</v>
      </c>
    </row>
    <row r="26" spans="1:33" x14ac:dyDescent="0.25">
      <c r="A26" s="6">
        <v>44377</v>
      </c>
      <c r="B26" s="7">
        <v>3591.1970000000001</v>
      </c>
      <c r="C26" s="7">
        <v>13.726900000000001</v>
      </c>
      <c r="D26" s="7">
        <v>16.081199999999999</v>
      </c>
      <c r="E26" s="7">
        <v>1.5139</v>
      </c>
      <c r="F26" s="7">
        <v>2580.6572999999999</v>
      </c>
      <c r="G26" s="7">
        <v>33.389000000000003</v>
      </c>
      <c r="H26" s="7">
        <v>37.542700000000004</v>
      </c>
      <c r="I26" s="7">
        <v>3.2967</v>
      </c>
      <c r="J26" s="7">
        <v>5224.0410000000002</v>
      </c>
      <c r="K26" s="7">
        <v>14.6837</v>
      </c>
      <c r="L26" s="7">
        <v>16.3003</v>
      </c>
      <c r="M26" s="7">
        <v>1.7495000000000001</v>
      </c>
      <c r="N26" s="7">
        <v>3498.6484999999998</v>
      </c>
      <c r="O26" s="7">
        <v>10.6968</v>
      </c>
      <c r="P26" s="7">
        <v>12.342599999999999</v>
      </c>
      <c r="Q26" s="7">
        <v>1.3165</v>
      </c>
      <c r="R26" s="7">
        <v>6808.1831000000002</v>
      </c>
      <c r="S26" s="7">
        <v>26.1569</v>
      </c>
      <c r="T26" s="7">
        <v>26.3977</v>
      </c>
      <c r="U26" s="7">
        <v>2.6355</v>
      </c>
      <c r="V26" s="7">
        <v>3477.1779000000001</v>
      </c>
      <c r="W26" s="7">
        <v>62.5411</v>
      </c>
      <c r="X26" s="7">
        <v>82.802899999999994</v>
      </c>
      <c r="Y26" s="7">
        <v>6.2039999999999997</v>
      </c>
      <c r="Z26" s="7">
        <v>1588.2166999999999</v>
      </c>
      <c r="AA26" s="7">
        <v>94.431700000000006</v>
      </c>
      <c r="AB26" s="7">
        <v>81.8399</v>
      </c>
      <c r="AC26" s="7">
        <v>7.3760000000000003</v>
      </c>
      <c r="AD26" s="7">
        <v>0</v>
      </c>
      <c r="AE26" s="7">
        <v>0</v>
      </c>
      <c r="AF26" s="7">
        <v>0</v>
      </c>
      <c r="AG26" s="7">
        <v>0</v>
      </c>
    </row>
    <row r="27" spans="1:33" x14ac:dyDescent="0.25">
      <c r="A27" s="6">
        <v>44407</v>
      </c>
      <c r="B27" s="7">
        <v>3397.3573999999999</v>
      </c>
      <c r="C27" s="7">
        <v>13.013400000000001</v>
      </c>
      <c r="D27" s="7">
        <v>15.2379</v>
      </c>
      <c r="E27" s="7">
        <v>1.4359</v>
      </c>
      <c r="F27" s="7">
        <v>2496.1720999999998</v>
      </c>
      <c r="G27" s="7">
        <v>31.951599999999999</v>
      </c>
      <c r="H27" s="7">
        <v>36.010199999999998</v>
      </c>
      <c r="I27" s="7">
        <v>3.1903000000000001</v>
      </c>
      <c r="J27" s="7">
        <v>4811.1695</v>
      </c>
      <c r="K27" s="7">
        <v>13.6732</v>
      </c>
      <c r="L27" s="7">
        <v>15.1356</v>
      </c>
      <c r="M27" s="7">
        <v>1.6294999999999999</v>
      </c>
      <c r="N27" s="7">
        <v>3132.8204999999998</v>
      </c>
      <c r="O27" s="7">
        <v>9.8923000000000005</v>
      </c>
      <c r="P27" s="7">
        <v>11.3507</v>
      </c>
      <c r="Q27" s="7">
        <v>1.2161</v>
      </c>
      <c r="R27" s="7">
        <v>6767.3159999999998</v>
      </c>
      <c r="S27" s="7">
        <v>25.152799999999999</v>
      </c>
      <c r="T27" s="7">
        <v>25.500599999999999</v>
      </c>
      <c r="U27" s="7">
        <v>2.5638999999999998</v>
      </c>
      <c r="V27" s="7">
        <v>3440.1817000000001</v>
      </c>
      <c r="W27" s="7">
        <v>61.420200000000001</v>
      </c>
      <c r="X27" s="7">
        <v>80.318700000000007</v>
      </c>
      <c r="Y27" s="7">
        <v>6.1223000000000001</v>
      </c>
      <c r="Z27" s="7">
        <v>1591.2189000000001</v>
      </c>
      <c r="AA27" s="7">
        <v>91.834400000000002</v>
      </c>
      <c r="AB27" s="7">
        <v>81.373699999999999</v>
      </c>
      <c r="AC27" s="7">
        <v>7.5730000000000004</v>
      </c>
      <c r="AD27" s="7">
        <v>0</v>
      </c>
      <c r="AE27" s="7">
        <v>0</v>
      </c>
      <c r="AF27" s="7">
        <v>0</v>
      </c>
      <c r="AG27" s="7">
        <v>0</v>
      </c>
    </row>
    <row r="28" spans="1:33" x14ac:dyDescent="0.25">
      <c r="A28" s="6">
        <v>44439</v>
      </c>
      <c r="B28" s="7">
        <v>3543.9402</v>
      </c>
      <c r="C28" s="7">
        <v>13.1868</v>
      </c>
      <c r="D28" s="7">
        <v>14.6311</v>
      </c>
      <c r="E28" s="7">
        <v>1.4775</v>
      </c>
      <c r="F28" s="7">
        <v>2542.5156999999999</v>
      </c>
      <c r="G28" s="7">
        <v>29.911000000000001</v>
      </c>
      <c r="H28" s="7">
        <v>35.421999999999997</v>
      </c>
      <c r="I28" s="7">
        <v>3.2313999999999998</v>
      </c>
      <c r="J28" s="7">
        <v>4805.6099000000004</v>
      </c>
      <c r="K28" s="7">
        <v>13.670500000000001</v>
      </c>
      <c r="L28" s="7">
        <v>14.4809</v>
      </c>
      <c r="M28" s="7">
        <v>1.6329</v>
      </c>
      <c r="N28" s="7">
        <v>3097.0583999999999</v>
      </c>
      <c r="O28" s="7">
        <v>10.1471</v>
      </c>
      <c r="P28" s="7">
        <v>10.8072</v>
      </c>
      <c r="Q28" s="7">
        <v>1.2212000000000001</v>
      </c>
      <c r="R28" s="7">
        <v>7255.3418000000001</v>
      </c>
      <c r="S28" s="7">
        <v>22.0626</v>
      </c>
      <c r="T28" s="7">
        <v>24.155100000000001</v>
      </c>
      <c r="U28" s="7">
        <v>2.6213000000000002</v>
      </c>
      <c r="V28" s="7">
        <v>3214.1169</v>
      </c>
      <c r="W28" s="7">
        <v>57.3142</v>
      </c>
      <c r="X28" s="7">
        <v>78.279499999999999</v>
      </c>
      <c r="Y28" s="7">
        <v>5.7858999999999998</v>
      </c>
      <c r="Z28" s="7">
        <v>1441.1733999999999</v>
      </c>
      <c r="AA28" s="7">
        <v>64.1571</v>
      </c>
      <c r="AB28" s="7">
        <v>68.574799999999996</v>
      </c>
      <c r="AC28" s="7">
        <v>6.9185999999999996</v>
      </c>
      <c r="AD28" s="7">
        <v>0</v>
      </c>
      <c r="AE28" s="7">
        <v>0</v>
      </c>
      <c r="AF28" s="7">
        <v>0</v>
      </c>
      <c r="AG28" s="7">
        <v>0</v>
      </c>
    </row>
    <row r="29" spans="1:33" x14ac:dyDescent="0.25">
      <c r="A29" s="6">
        <v>44469</v>
      </c>
      <c r="B29" s="7">
        <v>3568.1668</v>
      </c>
      <c r="C29" s="7">
        <v>13.2593</v>
      </c>
      <c r="D29" s="7">
        <v>14.709</v>
      </c>
      <c r="E29" s="7">
        <v>1.4870000000000001</v>
      </c>
      <c r="F29" s="7">
        <v>2506.0944</v>
      </c>
      <c r="G29" s="7">
        <v>29.528600000000001</v>
      </c>
      <c r="H29" s="7">
        <v>34.954799999999999</v>
      </c>
      <c r="I29" s="7">
        <v>3.1896</v>
      </c>
      <c r="J29" s="7">
        <v>4866.3825999999999</v>
      </c>
      <c r="K29" s="7">
        <v>13.8552</v>
      </c>
      <c r="L29" s="7">
        <v>14.665800000000001</v>
      </c>
      <c r="M29" s="7">
        <v>1.6529</v>
      </c>
      <c r="N29" s="7">
        <v>3196.9904999999999</v>
      </c>
      <c r="O29" s="7">
        <v>10.3634</v>
      </c>
      <c r="P29" s="7">
        <v>11.0375</v>
      </c>
      <c r="Q29" s="7">
        <v>1.2472000000000001</v>
      </c>
      <c r="R29" s="7">
        <v>7103.6076000000003</v>
      </c>
      <c r="S29" s="7">
        <v>21.906500000000001</v>
      </c>
      <c r="T29" s="7">
        <v>23.984200000000001</v>
      </c>
      <c r="U29" s="7">
        <v>2.6027</v>
      </c>
      <c r="V29" s="7">
        <v>3244.6455000000001</v>
      </c>
      <c r="W29" s="7">
        <v>56.454799999999999</v>
      </c>
      <c r="X29" s="7">
        <v>76.814599999999999</v>
      </c>
      <c r="Y29" s="7">
        <v>5.7240000000000002</v>
      </c>
      <c r="Z29" s="7">
        <v>1368.7157999999999</v>
      </c>
      <c r="AA29" s="7">
        <v>58.795200000000001</v>
      </c>
      <c r="AB29" s="7">
        <v>62.114600000000003</v>
      </c>
      <c r="AC29" s="7">
        <v>6.3453999999999997</v>
      </c>
      <c r="AD29" s="7">
        <v>0</v>
      </c>
      <c r="AE29" s="7">
        <v>0</v>
      </c>
      <c r="AF29" s="7">
        <v>0</v>
      </c>
      <c r="AG29" s="7">
        <v>0</v>
      </c>
    </row>
    <row r="30" spans="1:33" x14ac:dyDescent="0.25">
      <c r="A30" s="6">
        <v>44498</v>
      </c>
      <c r="B30" s="7">
        <v>3547.3361</v>
      </c>
      <c r="C30" s="7">
        <v>13.370200000000001</v>
      </c>
      <c r="D30" s="7">
        <v>14.571099999999999</v>
      </c>
      <c r="E30" s="7">
        <v>1.4358</v>
      </c>
      <c r="F30" s="7">
        <v>2511.3741</v>
      </c>
      <c r="G30" s="7">
        <v>30.654199999999999</v>
      </c>
      <c r="H30" s="7">
        <v>36.320399999999999</v>
      </c>
      <c r="I30" s="7">
        <v>3.0842000000000001</v>
      </c>
      <c r="J30" s="7">
        <v>4908.7700999999997</v>
      </c>
      <c r="K30" s="7">
        <v>14.0654</v>
      </c>
      <c r="L30" s="7">
        <v>14.7677</v>
      </c>
      <c r="M30" s="7">
        <v>1.6136999999999999</v>
      </c>
      <c r="N30" s="7">
        <v>3267.2491</v>
      </c>
      <c r="O30" s="7">
        <v>10.470599999999999</v>
      </c>
      <c r="P30" s="7">
        <v>11.021000000000001</v>
      </c>
      <c r="Q30" s="7">
        <v>1.2213000000000001</v>
      </c>
      <c r="R30" s="7">
        <v>7022.4992000000002</v>
      </c>
      <c r="S30" s="7">
        <v>22.003499999999999</v>
      </c>
      <c r="T30" s="7">
        <v>23.159500000000001</v>
      </c>
      <c r="U30" s="7">
        <v>2.4853000000000001</v>
      </c>
      <c r="V30" s="7">
        <v>3350.665</v>
      </c>
      <c r="W30" s="7">
        <v>58.840699999999998</v>
      </c>
      <c r="X30" s="7">
        <v>83.206199999999995</v>
      </c>
      <c r="Y30" s="7">
        <v>5.5284000000000004</v>
      </c>
      <c r="Z30" s="7">
        <v>1396.1952000000001</v>
      </c>
      <c r="AA30" s="7">
        <v>57.078400000000002</v>
      </c>
      <c r="AB30" s="7">
        <v>57.830800000000004</v>
      </c>
      <c r="AC30" s="7">
        <v>5.9131999999999998</v>
      </c>
      <c r="AD30" s="7">
        <v>0</v>
      </c>
      <c r="AE30" s="7">
        <v>0</v>
      </c>
      <c r="AF30" s="7">
        <v>0</v>
      </c>
      <c r="AG30" s="7">
        <v>0</v>
      </c>
    </row>
    <row r="31" spans="1:33" x14ac:dyDescent="0.25">
      <c r="A31" s="6">
        <v>44530</v>
      </c>
      <c r="B31" s="7">
        <v>3563.8872000000001</v>
      </c>
      <c r="C31" s="7">
        <v>13.529500000000001</v>
      </c>
      <c r="D31" s="7">
        <v>14.741</v>
      </c>
      <c r="E31" s="7">
        <v>1.4532</v>
      </c>
      <c r="F31" s="7">
        <v>2636.2822000000001</v>
      </c>
      <c r="G31" s="7">
        <v>32.343699999999998</v>
      </c>
      <c r="H31" s="7">
        <v>38.394599999999997</v>
      </c>
      <c r="I31" s="7">
        <v>3.2585000000000002</v>
      </c>
      <c r="J31" s="7">
        <v>4832.0259999999998</v>
      </c>
      <c r="K31" s="7">
        <v>13.924099999999999</v>
      </c>
      <c r="L31" s="7">
        <v>14.6152</v>
      </c>
      <c r="M31" s="7">
        <v>1.5971</v>
      </c>
      <c r="N31" s="7">
        <v>3165.3496</v>
      </c>
      <c r="O31" s="7">
        <v>10.180199999999999</v>
      </c>
      <c r="P31" s="7">
        <v>10.7105</v>
      </c>
      <c r="Q31" s="7">
        <v>1.1869000000000001</v>
      </c>
      <c r="R31" s="7">
        <v>7252.7551999999996</v>
      </c>
      <c r="S31" s="7">
        <v>22.997499999999999</v>
      </c>
      <c r="T31" s="7">
        <v>24.2058</v>
      </c>
      <c r="U31" s="7">
        <v>2.5975000000000001</v>
      </c>
      <c r="V31" s="7">
        <v>3495.5925999999999</v>
      </c>
      <c r="W31" s="7">
        <v>63.552199999999999</v>
      </c>
      <c r="X31" s="7">
        <v>90.834699999999998</v>
      </c>
      <c r="Y31" s="7">
        <v>6.0187999999999997</v>
      </c>
      <c r="Z31" s="7">
        <v>1475.7129</v>
      </c>
      <c r="AA31" s="7">
        <v>64.893799999999999</v>
      </c>
      <c r="AB31" s="7">
        <v>64.528099999999995</v>
      </c>
      <c r="AC31" s="7">
        <v>6.72</v>
      </c>
      <c r="AD31" s="7">
        <v>0</v>
      </c>
      <c r="AE31" s="7">
        <v>42.763100000000001</v>
      </c>
      <c r="AF31" s="7">
        <v>40.311199999999999</v>
      </c>
      <c r="AG31" s="7">
        <v>5.3384</v>
      </c>
    </row>
    <row r="32" spans="1:33" x14ac:dyDescent="0.25">
      <c r="A32" s="6">
        <v>44561</v>
      </c>
      <c r="B32" s="7">
        <v>3639.7754</v>
      </c>
      <c r="C32" s="7">
        <v>13.9161</v>
      </c>
      <c r="D32" s="7">
        <v>15.1686</v>
      </c>
      <c r="E32" s="7">
        <v>1.4917</v>
      </c>
      <c r="F32" s="7">
        <v>2647.6655000000001</v>
      </c>
      <c r="G32" s="7">
        <v>32.682200000000002</v>
      </c>
      <c r="H32" s="7">
        <v>38.743400000000001</v>
      </c>
      <c r="I32" s="7">
        <v>3.2972000000000001</v>
      </c>
      <c r="J32" s="7">
        <v>4940.3733000000002</v>
      </c>
      <c r="K32" s="7">
        <v>13.9969</v>
      </c>
      <c r="L32" s="7">
        <v>14.6678</v>
      </c>
      <c r="M32" s="7">
        <v>1.6243000000000001</v>
      </c>
      <c r="N32" s="7">
        <v>3274.3209000000002</v>
      </c>
      <c r="O32" s="7">
        <v>10.539400000000001</v>
      </c>
      <c r="P32" s="7">
        <v>11.019</v>
      </c>
      <c r="Q32" s="7">
        <v>1.2478</v>
      </c>
      <c r="R32" s="7">
        <v>7359.4023999999999</v>
      </c>
      <c r="S32" s="7">
        <v>23.2819</v>
      </c>
      <c r="T32" s="7">
        <v>24.4955</v>
      </c>
      <c r="U32" s="7">
        <v>2.6305999999999998</v>
      </c>
      <c r="V32" s="7">
        <v>3322.6725000000001</v>
      </c>
      <c r="W32" s="7">
        <v>61.265599999999999</v>
      </c>
      <c r="X32" s="7">
        <v>87.024799999999999</v>
      </c>
      <c r="Y32" s="7">
        <v>5.8547000000000002</v>
      </c>
      <c r="Z32" s="7">
        <v>1398.1940999999999</v>
      </c>
      <c r="AA32" s="7">
        <v>70.115099999999998</v>
      </c>
      <c r="AB32" s="7">
        <v>70.706999999999994</v>
      </c>
      <c r="AC32" s="7">
        <v>6.5484999999999998</v>
      </c>
      <c r="AD32" s="7">
        <v>0</v>
      </c>
      <c r="AE32" s="7">
        <v>42.173299999999998</v>
      </c>
      <c r="AF32" s="7">
        <v>39.755200000000002</v>
      </c>
      <c r="AG32" s="7">
        <v>5.2648000000000001</v>
      </c>
    </row>
    <row r="33" spans="1:33" x14ac:dyDescent="0.25">
      <c r="A33" s="6">
        <v>44589</v>
      </c>
      <c r="B33" s="7">
        <v>3361.4396999999999</v>
      </c>
      <c r="C33" s="7">
        <v>12.8895</v>
      </c>
      <c r="D33" s="7">
        <v>14.025700000000001</v>
      </c>
      <c r="E33" s="7">
        <v>1.3788</v>
      </c>
      <c r="F33" s="7">
        <v>2367.1590999999999</v>
      </c>
      <c r="G33" s="7">
        <v>29.287400000000002</v>
      </c>
      <c r="H33" s="7">
        <v>34.640700000000002</v>
      </c>
      <c r="I33" s="7">
        <v>2.9554999999999998</v>
      </c>
      <c r="J33" s="7">
        <v>4563.7719999999999</v>
      </c>
      <c r="K33" s="7">
        <v>13.0382</v>
      </c>
      <c r="L33" s="7">
        <v>13.6548</v>
      </c>
      <c r="M33" s="7">
        <v>1.5065999999999999</v>
      </c>
      <c r="N33" s="7">
        <v>3054.0209</v>
      </c>
      <c r="O33" s="7">
        <v>10.0307</v>
      </c>
      <c r="P33" s="7">
        <v>10.477</v>
      </c>
      <c r="Q33" s="7">
        <v>1.1786000000000001</v>
      </c>
      <c r="R33" s="7">
        <v>6580.53</v>
      </c>
      <c r="S33" s="7">
        <v>20.8569</v>
      </c>
      <c r="T33" s="7">
        <v>21.927900000000001</v>
      </c>
      <c r="U33" s="7">
        <v>2.3475000000000001</v>
      </c>
      <c r="V33" s="7">
        <v>2908.9448000000002</v>
      </c>
      <c r="W33" s="7">
        <v>53.721299999999999</v>
      </c>
      <c r="X33" s="7">
        <v>75.948099999999997</v>
      </c>
      <c r="Y33" s="7">
        <v>5.1496000000000004</v>
      </c>
      <c r="Z33" s="7">
        <v>1229.2236</v>
      </c>
      <c r="AA33" s="7">
        <v>63.021599999999999</v>
      </c>
      <c r="AB33" s="7">
        <v>63.624099999999999</v>
      </c>
      <c r="AC33" s="7">
        <v>5.7465000000000002</v>
      </c>
      <c r="AD33" s="7">
        <v>0</v>
      </c>
      <c r="AE33" s="7">
        <v>37.543300000000002</v>
      </c>
      <c r="AF33" s="7">
        <v>35.476300000000002</v>
      </c>
      <c r="AG33" s="7">
        <v>4.7122000000000002</v>
      </c>
    </row>
    <row r="34" spans="1:33" x14ac:dyDescent="0.25">
      <c r="A34" s="6">
        <v>44620</v>
      </c>
      <c r="B34" s="7">
        <v>3462.3063999999999</v>
      </c>
      <c r="C34" s="7">
        <v>13.288</v>
      </c>
      <c r="D34" s="7">
        <v>14.454499999999999</v>
      </c>
      <c r="E34" s="7">
        <v>1.4209000000000001</v>
      </c>
      <c r="F34" s="7">
        <v>2425.6131</v>
      </c>
      <c r="G34" s="7">
        <v>30.063199999999998</v>
      </c>
      <c r="H34" s="7">
        <v>35.507899999999999</v>
      </c>
      <c r="I34" s="7">
        <v>3.0369000000000002</v>
      </c>
      <c r="J34" s="7">
        <v>4581.6459000000004</v>
      </c>
      <c r="K34" s="7">
        <v>13.2538</v>
      </c>
      <c r="L34" s="7">
        <v>13.882</v>
      </c>
      <c r="M34" s="7">
        <v>1.5315000000000001</v>
      </c>
      <c r="N34" s="7">
        <v>3080.7773999999999</v>
      </c>
      <c r="O34" s="7">
        <v>10.2555</v>
      </c>
      <c r="P34" s="7">
        <v>10.7118</v>
      </c>
      <c r="Q34" s="7">
        <v>1.2050000000000001</v>
      </c>
      <c r="R34" s="7">
        <v>6853.3081000000002</v>
      </c>
      <c r="S34" s="7">
        <v>21.713699999999999</v>
      </c>
      <c r="T34" s="7">
        <v>22.8263</v>
      </c>
      <c r="U34" s="7">
        <v>2.4438</v>
      </c>
      <c r="V34" s="7">
        <v>2881.3065000000001</v>
      </c>
      <c r="W34" s="7">
        <v>54.254300000000001</v>
      </c>
      <c r="X34" s="7">
        <v>76.094200000000001</v>
      </c>
      <c r="Y34" s="7">
        <v>5.2446000000000002</v>
      </c>
      <c r="Z34" s="7">
        <v>1249.5852</v>
      </c>
      <c r="AA34" s="7">
        <v>64.761600000000001</v>
      </c>
      <c r="AB34" s="7">
        <v>65.189400000000006</v>
      </c>
      <c r="AC34" s="7">
        <v>5.8780000000000001</v>
      </c>
      <c r="AD34" s="7">
        <v>0</v>
      </c>
      <c r="AE34" s="7">
        <v>34.026200000000003</v>
      </c>
      <c r="AF34" s="7">
        <v>32.202399999999997</v>
      </c>
      <c r="AG34" s="7">
        <v>4.2847999999999997</v>
      </c>
    </row>
    <row r="35" spans="1:33" x14ac:dyDescent="0.25">
      <c r="A35" s="6">
        <v>44651</v>
      </c>
      <c r="B35" s="7">
        <v>3252.2029000000002</v>
      </c>
      <c r="C35" s="7">
        <v>13.0684</v>
      </c>
      <c r="D35" s="7">
        <v>13.5646</v>
      </c>
      <c r="E35" s="7">
        <v>1.3210999999999999</v>
      </c>
      <c r="F35" s="7">
        <v>2216.1601999999998</v>
      </c>
      <c r="G35" s="7">
        <v>28.0779</v>
      </c>
      <c r="H35" s="7">
        <v>32.881700000000002</v>
      </c>
      <c r="I35" s="7">
        <v>2.7467999999999999</v>
      </c>
      <c r="J35" s="7">
        <v>4222.5968000000003</v>
      </c>
      <c r="K35" s="7">
        <v>12.819699999999999</v>
      </c>
      <c r="L35" s="7">
        <v>12.9145</v>
      </c>
      <c r="M35" s="7">
        <v>1.4053</v>
      </c>
      <c r="N35" s="7">
        <v>2898.8261000000002</v>
      </c>
      <c r="O35" s="7">
        <v>10.0345</v>
      </c>
      <c r="P35" s="7">
        <v>10.0526</v>
      </c>
      <c r="Q35" s="7">
        <v>1.1236999999999999</v>
      </c>
      <c r="R35" s="7">
        <v>6324.9609</v>
      </c>
      <c r="S35" s="7">
        <v>20.404599999999999</v>
      </c>
      <c r="T35" s="7">
        <v>21.2761</v>
      </c>
      <c r="U35" s="7">
        <v>2.2111000000000001</v>
      </c>
      <c r="V35" s="7">
        <v>2659.4924999999998</v>
      </c>
      <c r="W35" s="7">
        <v>48.877899999999997</v>
      </c>
      <c r="X35" s="7">
        <v>65.361400000000003</v>
      </c>
      <c r="Y35" s="7">
        <v>4.7576000000000001</v>
      </c>
      <c r="Z35" s="7">
        <v>1091.0588</v>
      </c>
      <c r="AA35" s="7">
        <v>56.942399999999999</v>
      </c>
      <c r="AB35" s="7">
        <v>55.730400000000003</v>
      </c>
      <c r="AC35" s="7">
        <v>5.1642000000000001</v>
      </c>
      <c r="AD35" s="7">
        <v>0</v>
      </c>
      <c r="AE35" s="7">
        <v>29.8552</v>
      </c>
      <c r="AF35" s="7">
        <v>27.569099999999999</v>
      </c>
      <c r="AG35" s="7">
        <v>3.7342</v>
      </c>
    </row>
    <row r="36" spans="1:33" x14ac:dyDescent="0.25">
      <c r="A36" s="6">
        <v>44680</v>
      </c>
      <c r="B36" s="7">
        <v>3047.0623999999998</v>
      </c>
      <c r="C36" s="7">
        <v>11.2117</v>
      </c>
      <c r="D36" s="7">
        <v>12.363</v>
      </c>
      <c r="E36" s="7">
        <v>1.1976</v>
      </c>
      <c r="F36" s="7">
        <v>1965.6498999999999</v>
      </c>
      <c r="G36" s="7">
        <v>27.454899999999999</v>
      </c>
      <c r="H36" s="7">
        <v>33.451300000000003</v>
      </c>
      <c r="I36" s="7">
        <v>2.3576999999999999</v>
      </c>
      <c r="J36" s="7">
        <v>4016.241</v>
      </c>
      <c r="K36" s="7">
        <v>11.324199999999999</v>
      </c>
      <c r="L36" s="7">
        <v>12.3132</v>
      </c>
      <c r="M36" s="7">
        <v>1.2992999999999999</v>
      </c>
      <c r="N36" s="7">
        <v>2805.3359</v>
      </c>
      <c r="O36" s="7">
        <v>8.9055999999999997</v>
      </c>
      <c r="P36" s="7">
        <v>9.5792999999999999</v>
      </c>
      <c r="Q36" s="7">
        <v>1.0513999999999999</v>
      </c>
      <c r="R36" s="7">
        <v>5627.9021000000002</v>
      </c>
      <c r="S36" s="7">
        <v>18.8568</v>
      </c>
      <c r="T36" s="7">
        <v>19.553000000000001</v>
      </c>
      <c r="U36" s="7">
        <v>1.8915999999999999</v>
      </c>
      <c r="V36" s="7">
        <v>2319.1370000000002</v>
      </c>
      <c r="W36" s="7">
        <v>51.152900000000002</v>
      </c>
      <c r="X36" s="7">
        <v>54.843000000000004</v>
      </c>
      <c r="Y36" s="7">
        <v>3.7046999999999999</v>
      </c>
      <c r="Z36" s="7">
        <v>947.1508</v>
      </c>
      <c r="AA36" s="7">
        <v>42.838999999999999</v>
      </c>
      <c r="AB36" s="7">
        <v>44.086199999999998</v>
      </c>
      <c r="AC36" s="7">
        <v>3.8250999999999999</v>
      </c>
      <c r="AD36" s="7">
        <v>1000</v>
      </c>
      <c r="AE36" s="7">
        <v>23.615300000000001</v>
      </c>
      <c r="AF36" s="7">
        <v>22.0565</v>
      </c>
      <c r="AG36" s="7">
        <v>2.7715000000000001</v>
      </c>
    </row>
    <row r="37" spans="1:33" x14ac:dyDescent="0.25">
      <c r="A37" s="6">
        <v>44712</v>
      </c>
      <c r="B37" s="7">
        <v>3186.4270999999999</v>
      </c>
      <c r="C37" s="7">
        <v>11.725899999999999</v>
      </c>
      <c r="D37" s="7">
        <v>12.908300000000001</v>
      </c>
      <c r="E37" s="7">
        <v>1.252</v>
      </c>
      <c r="F37" s="7">
        <v>2099.6819</v>
      </c>
      <c r="G37" s="7">
        <v>29.2818</v>
      </c>
      <c r="H37" s="7">
        <v>35.567500000000003</v>
      </c>
      <c r="I37" s="7">
        <v>2.5158999999999998</v>
      </c>
      <c r="J37" s="7">
        <v>4091.5176000000001</v>
      </c>
      <c r="K37" s="7">
        <v>11.6341</v>
      </c>
      <c r="L37" s="7">
        <v>12.6464</v>
      </c>
      <c r="M37" s="7">
        <v>1.335</v>
      </c>
      <c r="N37" s="7">
        <v>2813.2188000000001</v>
      </c>
      <c r="O37" s="7">
        <v>9.0216999999999992</v>
      </c>
      <c r="P37" s="7">
        <v>9.6995000000000005</v>
      </c>
      <c r="Q37" s="7">
        <v>1.0651999999999999</v>
      </c>
      <c r="R37" s="7">
        <v>6026.2372999999998</v>
      </c>
      <c r="S37" s="7">
        <v>20.317900000000002</v>
      </c>
      <c r="T37" s="7">
        <v>21.058199999999999</v>
      </c>
      <c r="U37" s="7">
        <v>2.0375000000000001</v>
      </c>
      <c r="V37" s="7">
        <v>2405.0848999999998</v>
      </c>
      <c r="W37" s="7">
        <v>54.137500000000003</v>
      </c>
      <c r="X37" s="7">
        <v>57.6785</v>
      </c>
      <c r="Y37" s="7">
        <v>3.9361000000000002</v>
      </c>
      <c r="Z37" s="7">
        <v>1035.3155999999999</v>
      </c>
      <c r="AA37" s="7">
        <v>48.491700000000002</v>
      </c>
      <c r="AB37" s="7">
        <v>49.8812</v>
      </c>
      <c r="AC37" s="7">
        <v>4.2558999999999996</v>
      </c>
      <c r="AD37" s="7">
        <v>1094.2911999999999</v>
      </c>
      <c r="AE37" s="7">
        <v>25.747499999999999</v>
      </c>
      <c r="AF37" s="7">
        <v>24.075399999999998</v>
      </c>
      <c r="AG37" s="7">
        <v>3.0379</v>
      </c>
    </row>
    <row r="38" spans="1:33" x14ac:dyDescent="0.25">
      <c r="A38" s="6">
        <v>44742</v>
      </c>
      <c r="B38" s="7">
        <v>3398.6161000000002</v>
      </c>
      <c r="C38" s="7">
        <v>12.4338</v>
      </c>
      <c r="D38" s="7">
        <v>13.6828</v>
      </c>
      <c r="E38" s="7">
        <v>1.3286</v>
      </c>
      <c r="F38" s="7">
        <v>2326.9783000000002</v>
      </c>
      <c r="G38" s="7">
        <v>32.320099999999996</v>
      </c>
      <c r="H38" s="7">
        <v>39.282699999999998</v>
      </c>
      <c r="I38" s="7">
        <v>2.7854000000000001</v>
      </c>
      <c r="J38" s="7">
        <v>4485.0108</v>
      </c>
      <c r="K38" s="7">
        <v>12.337300000000001</v>
      </c>
      <c r="L38" s="7">
        <v>13.2501</v>
      </c>
      <c r="M38" s="7">
        <v>1.425</v>
      </c>
      <c r="N38" s="7">
        <v>3058.3975999999998</v>
      </c>
      <c r="O38" s="7">
        <v>9.6410999999999998</v>
      </c>
      <c r="P38" s="7">
        <v>10.3392</v>
      </c>
      <c r="Q38" s="7">
        <v>1.1444000000000001</v>
      </c>
      <c r="R38" s="7">
        <v>6454.0778</v>
      </c>
      <c r="S38" s="7">
        <v>22.2561</v>
      </c>
      <c r="T38" s="7">
        <v>23.096699999999998</v>
      </c>
      <c r="U38" s="7">
        <v>2.2408000000000001</v>
      </c>
      <c r="V38" s="7">
        <v>2810.6010999999999</v>
      </c>
      <c r="W38" s="7">
        <v>61.094000000000001</v>
      </c>
      <c r="X38" s="7">
        <v>63.965200000000003</v>
      </c>
      <c r="Y38" s="7">
        <v>4.4965999999999999</v>
      </c>
      <c r="Z38" s="7">
        <v>1105.6672000000001</v>
      </c>
      <c r="AA38" s="7">
        <v>53.593299999999999</v>
      </c>
      <c r="AB38" s="7">
        <v>55.493600000000001</v>
      </c>
      <c r="AC38" s="7">
        <v>4.8224</v>
      </c>
      <c r="AD38" s="7">
        <v>1167.1165000000001</v>
      </c>
      <c r="AE38" s="7">
        <v>28.085000000000001</v>
      </c>
      <c r="AF38" s="7">
        <v>26.252099999999999</v>
      </c>
      <c r="AG38" s="7">
        <v>3.3157000000000001</v>
      </c>
    </row>
    <row r="39" spans="1:33" x14ac:dyDescent="0.25">
      <c r="A39" s="6">
        <v>44771</v>
      </c>
      <c r="B39" s="7">
        <v>3253.2381999999998</v>
      </c>
      <c r="C39" s="7">
        <v>11.9207</v>
      </c>
      <c r="D39" s="7">
        <v>13.1317</v>
      </c>
      <c r="E39" s="7">
        <v>1.2751999999999999</v>
      </c>
      <c r="F39" s="7">
        <v>2281.8555999999999</v>
      </c>
      <c r="G39" s="7">
        <v>31.5594</v>
      </c>
      <c r="H39" s="7">
        <v>38.413499999999999</v>
      </c>
      <c r="I39" s="7">
        <v>2.7364000000000002</v>
      </c>
      <c r="J39" s="7">
        <v>4170.1018999999997</v>
      </c>
      <c r="K39" s="7">
        <v>11.540100000000001</v>
      </c>
      <c r="L39" s="7">
        <v>12.402200000000001</v>
      </c>
      <c r="M39" s="7">
        <v>1.3334999999999999</v>
      </c>
      <c r="N39" s="7">
        <v>2792.3287</v>
      </c>
      <c r="O39" s="7">
        <v>8.9257000000000009</v>
      </c>
      <c r="P39" s="7">
        <v>9.5794999999999995</v>
      </c>
      <c r="Q39" s="7">
        <v>1.0603</v>
      </c>
      <c r="R39" s="7">
        <v>6294.1144000000004</v>
      </c>
      <c r="S39" s="7">
        <v>21.776199999999999</v>
      </c>
      <c r="T39" s="7">
        <v>22.640499999999999</v>
      </c>
      <c r="U39" s="7">
        <v>2.2084999999999999</v>
      </c>
      <c r="V39" s="7">
        <v>2670.4506999999999</v>
      </c>
      <c r="W39" s="7">
        <v>60.289299999999997</v>
      </c>
      <c r="X39" s="7">
        <v>63.232100000000003</v>
      </c>
      <c r="Y39" s="7">
        <v>4.4569999999999999</v>
      </c>
      <c r="Z39" s="7">
        <v>1088.9128000000001</v>
      </c>
      <c r="AA39" s="7">
        <v>55.417200000000001</v>
      </c>
      <c r="AB39" s="7">
        <v>57.1113</v>
      </c>
      <c r="AC39" s="7">
        <v>4.9813000000000001</v>
      </c>
      <c r="AD39" s="7">
        <v>1061.1106</v>
      </c>
      <c r="AE39" s="7">
        <v>25.177700000000002</v>
      </c>
      <c r="AF39" s="7">
        <v>23.266400000000001</v>
      </c>
      <c r="AG39" s="7">
        <v>2.9748999999999999</v>
      </c>
    </row>
    <row r="40" spans="1:33" x14ac:dyDescent="0.25">
      <c r="A40" s="6">
        <v>44804</v>
      </c>
      <c r="B40" s="7">
        <v>3202.1378</v>
      </c>
      <c r="C40" s="7">
        <v>11.6145</v>
      </c>
      <c r="D40" s="7">
        <v>12.903700000000001</v>
      </c>
      <c r="E40" s="7">
        <v>1.2673000000000001</v>
      </c>
      <c r="F40" s="7">
        <v>2192.7179000000001</v>
      </c>
      <c r="G40" s="7">
        <v>28.002500000000001</v>
      </c>
      <c r="H40" s="7">
        <v>38.529299999999999</v>
      </c>
      <c r="I40" s="7">
        <v>2.6177000000000001</v>
      </c>
      <c r="J40" s="7">
        <v>4078.8402000000001</v>
      </c>
      <c r="K40" s="7">
        <v>11.0906</v>
      </c>
      <c r="L40" s="7">
        <v>12.0792</v>
      </c>
      <c r="M40" s="7">
        <v>1.3246</v>
      </c>
      <c r="N40" s="7">
        <v>2761.7831000000001</v>
      </c>
      <c r="O40" s="7">
        <v>8.6966999999999999</v>
      </c>
      <c r="P40" s="7">
        <v>9.3696999999999999</v>
      </c>
      <c r="Q40" s="7">
        <v>1.0698000000000001</v>
      </c>
      <c r="R40" s="7">
        <v>6155.7455</v>
      </c>
      <c r="S40" s="7">
        <v>20.300799999999999</v>
      </c>
      <c r="T40" s="7">
        <v>23.072299999999998</v>
      </c>
      <c r="U40" s="7">
        <v>2.1230000000000002</v>
      </c>
      <c r="V40" s="7">
        <v>2570.4149000000002</v>
      </c>
      <c r="W40" s="7">
        <v>47.185899999999997</v>
      </c>
      <c r="X40" s="7">
        <v>58.273800000000001</v>
      </c>
      <c r="Y40" s="7">
        <v>4.1275000000000004</v>
      </c>
      <c r="Z40" s="7">
        <v>1029.6563000000001</v>
      </c>
      <c r="AA40" s="7">
        <v>53.400300000000001</v>
      </c>
      <c r="AB40" s="7">
        <v>55.878900000000002</v>
      </c>
      <c r="AC40" s="7">
        <v>4.6582999999999997</v>
      </c>
      <c r="AD40" s="7">
        <v>1038.4091000000001</v>
      </c>
      <c r="AE40" s="7">
        <v>21.682400000000001</v>
      </c>
      <c r="AF40" s="7">
        <v>21.609300000000001</v>
      </c>
      <c r="AG40" s="7">
        <v>2.7917000000000001</v>
      </c>
    </row>
    <row r="41" spans="1:33" x14ac:dyDescent="0.25">
      <c r="A41" s="6">
        <v>44834</v>
      </c>
      <c r="B41" s="7">
        <v>3024.3905</v>
      </c>
      <c r="C41" s="7">
        <v>11.096500000000001</v>
      </c>
      <c r="D41" s="7">
        <v>12.327999999999999</v>
      </c>
      <c r="E41" s="7">
        <v>1.2105999999999999</v>
      </c>
      <c r="F41" s="7">
        <v>2000.0817</v>
      </c>
      <c r="G41" s="7">
        <v>25.568200000000001</v>
      </c>
      <c r="H41" s="7">
        <v>35.139800000000001</v>
      </c>
      <c r="I41" s="7">
        <v>2.3934000000000002</v>
      </c>
      <c r="J41" s="7">
        <v>3804.8852999999999</v>
      </c>
      <c r="K41" s="7">
        <v>10.560499999999999</v>
      </c>
      <c r="L41" s="7">
        <v>11.501899999999999</v>
      </c>
      <c r="M41" s="7">
        <v>1.2613000000000001</v>
      </c>
      <c r="N41" s="7">
        <v>2610.1165000000001</v>
      </c>
      <c r="O41" s="7">
        <v>8.4251000000000005</v>
      </c>
      <c r="P41" s="7">
        <v>9.0770999999999997</v>
      </c>
      <c r="Q41" s="7">
        <v>1.0364</v>
      </c>
      <c r="R41" s="7">
        <v>5714.0628999999999</v>
      </c>
      <c r="S41" s="7">
        <v>18.935700000000001</v>
      </c>
      <c r="T41" s="7">
        <v>21.544599999999999</v>
      </c>
      <c r="U41" s="7">
        <v>1.9789000000000001</v>
      </c>
      <c r="V41" s="7">
        <v>2288.9688000000001</v>
      </c>
      <c r="W41" s="7">
        <v>42.308500000000002</v>
      </c>
      <c r="X41" s="7">
        <v>52.097999999999999</v>
      </c>
      <c r="Y41" s="7">
        <v>3.7170000000000001</v>
      </c>
      <c r="Z41" s="7">
        <v>939.37630000000001</v>
      </c>
      <c r="AA41" s="7">
        <v>50.410200000000003</v>
      </c>
      <c r="AB41" s="7">
        <v>52.786700000000003</v>
      </c>
      <c r="AC41" s="7">
        <v>4.3832000000000004</v>
      </c>
      <c r="AD41" s="7">
        <v>963.08600000000001</v>
      </c>
      <c r="AE41" s="7">
        <v>19.949300000000001</v>
      </c>
      <c r="AF41" s="7">
        <v>19.979199999999999</v>
      </c>
      <c r="AG41" s="7">
        <v>2.6183999999999998</v>
      </c>
    </row>
    <row r="42" spans="1:33" x14ac:dyDescent="0.25">
      <c r="A42" s="6">
        <v>44865</v>
      </c>
      <c r="B42" s="7">
        <v>2893.4829</v>
      </c>
      <c r="C42" s="7">
        <v>11.0037</v>
      </c>
      <c r="D42" s="7">
        <v>11.838900000000001</v>
      </c>
      <c r="E42" s="7">
        <v>1.1364000000000001</v>
      </c>
      <c r="F42" s="7">
        <v>1973.5168000000001</v>
      </c>
      <c r="G42" s="7">
        <v>25.810700000000001</v>
      </c>
      <c r="H42" s="7">
        <v>34.865699999999997</v>
      </c>
      <c r="I42" s="7">
        <v>2.2866</v>
      </c>
      <c r="J42" s="7">
        <v>3508.7033999999999</v>
      </c>
      <c r="K42" s="7">
        <v>9.9529999999999994</v>
      </c>
      <c r="L42" s="7">
        <v>10.543100000000001</v>
      </c>
      <c r="M42" s="7">
        <v>1.1437999999999999</v>
      </c>
      <c r="N42" s="7">
        <v>2295.9238999999998</v>
      </c>
      <c r="O42" s="7">
        <v>7.8719999999999999</v>
      </c>
      <c r="P42" s="7">
        <v>8.2262000000000004</v>
      </c>
      <c r="Q42" s="7">
        <v>0.92449999999999999</v>
      </c>
      <c r="R42" s="7">
        <v>5807.1063000000004</v>
      </c>
      <c r="S42" s="7">
        <v>20.3706</v>
      </c>
      <c r="T42" s="7">
        <v>22.7668</v>
      </c>
      <c r="U42" s="7">
        <v>1.9464999999999999</v>
      </c>
      <c r="V42" s="7">
        <v>2265.0783999999999</v>
      </c>
      <c r="W42" s="7">
        <v>40.2485</v>
      </c>
      <c r="X42" s="7">
        <v>49.150700000000001</v>
      </c>
      <c r="Y42" s="7">
        <v>3.6051000000000002</v>
      </c>
      <c r="Z42" s="7">
        <v>1010.3269</v>
      </c>
      <c r="AA42" s="7">
        <v>56.097700000000003</v>
      </c>
      <c r="AB42" s="7">
        <v>55.751899999999999</v>
      </c>
      <c r="AC42" s="7">
        <v>4.3624000000000001</v>
      </c>
      <c r="AD42" s="7">
        <v>939.42729999999995</v>
      </c>
      <c r="AE42" s="7">
        <v>19.865100000000002</v>
      </c>
      <c r="AF42" s="7">
        <v>18.863600000000002</v>
      </c>
      <c r="AG42" s="7">
        <v>2.395</v>
      </c>
    </row>
    <row r="43" spans="1:33" x14ac:dyDescent="0.25">
      <c r="A43" s="6">
        <v>44895</v>
      </c>
      <c r="B43" s="7">
        <v>3151.3353000000002</v>
      </c>
      <c r="C43" s="7">
        <v>11.9689</v>
      </c>
      <c r="D43" s="7">
        <v>12.8759</v>
      </c>
      <c r="E43" s="7">
        <v>1.2357</v>
      </c>
      <c r="F43" s="7">
        <v>2111.8517999999999</v>
      </c>
      <c r="G43" s="7">
        <v>27.6983</v>
      </c>
      <c r="H43" s="7">
        <v>37.380000000000003</v>
      </c>
      <c r="I43" s="7">
        <v>2.4577</v>
      </c>
      <c r="J43" s="7">
        <v>3853.0365000000002</v>
      </c>
      <c r="K43" s="7">
        <v>10.8965</v>
      </c>
      <c r="L43" s="7">
        <v>11.539899999999999</v>
      </c>
      <c r="M43" s="7">
        <v>1.2519</v>
      </c>
      <c r="N43" s="7">
        <v>2606.5427</v>
      </c>
      <c r="O43" s="7">
        <v>8.7661999999999995</v>
      </c>
      <c r="P43" s="7">
        <v>9.1569000000000003</v>
      </c>
      <c r="Q43" s="7">
        <v>1.0290999999999999</v>
      </c>
      <c r="R43" s="7">
        <v>6156.1464999999998</v>
      </c>
      <c r="S43" s="7">
        <v>21.7195</v>
      </c>
      <c r="T43" s="7">
        <v>24.274799999999999</v>
      </c>
      <c r="U43" s="7">
        <v>2.0781000000000001</v>
      </c>
      <c r="V43" s="7">
        <v>2345.3128000000002</v>
      </c>
      <c r="W43" s="7">
        <v>41.606900000000003</v>
      </c>
      <c r="X43" s="7">
        <v>50.676699999999997</v>
      </c>
      <c r="Y43" s="7">
        <v>3.7538</v>
      </c>
      <c r="Z43" s="7">
        <v>1000.2633</v>
      </c>
      <c r="AA43" s="7">
        <v>55.449300000000001</v>
      </c>
      <c r="AB43" s="7">
        <v>54.897399999999998</v>
      </c>
      <c r="AC43" s="7">
        <v>4.2710999999999997</v>
      </c>
      <c r="AD43" s="7">
        <v>1018.866</v>
      </c>
      <c r="AE43" s="7">
        <v>20.8658</v>
      </c>
      <c r="AF43" s="7">
        <v>19.832100000000001</v>
      </c>
      <c r="AG43" s="7">
        <v>2.5825999999999998</v>
      </c>
    </row>
    <row r="44" spans="1:33" x14ac:dyDescent="0.25">
      <c r="A44" s="6">
        <v>44925</v>
      </c>
      <c r="B44" s="7">
        <v>3089.2579000000001</v>
      </c>
      <c r="C44" s="7">
        <v>11.748900000000001</v>
      </c>
      <c r="D44" s="7">
        <v>12.637600000000001</v>
      </c>
      <c r="E44" s="7">
        <v>1.2128000000000001</v>
      </c>
      <c r="F44" s="7">
        <v>2066.6846</v>
      </c>
      <c r="G44" s="7">
        <v>27.133400000000002</v>
      </c>
      <c r="H44" s="7">
        <v>36.589599999999997</v>
      </c>
      <c r="I44" s="7">
        <v>2.4136000000000002</v>
      </c>
      <c r="J44" s="7">
        <v>3871.6338000000001</v>
      </c>
      <c r="K44" s="7">
        <v>10.8064</v>
      </c>
      <c r="L44" s="7">
        <v>11.4481</v>
      </c>
      <c r="M44" s="7">
        <v>1.2443</v>
      </c>
      <c r="N44" s="7">
        <v>2635.2483999999999</v>
      </c>
      <c r="O44" s="7">
        <v>8.6309000000000005</v>
      </c>
      <c r="P44" s="7">
        <v>9.0222999999999995</v>
      </c>
      <c r="Q44" s="7">
        <v>1.0212000000000001</v>
      </c>
      <c r="R44" s="7">
        <v>5864.4669000000004</v>
      </c>
      <c r="S44" s="7">
        <v>21.046399999999998</v>
      </c>
      <c r="T44" s="7">
        <v>23.521100000000001</v>
      </c>
      <c r="U44" s="7">
        <v>2.0121000000000002</v>
      </c>
      <c r="V44" s="7">
        <v>2346.7669999999998</v>
      </c>
      <c r="W44" s="7">
        <v>40.817599999999999</v>
      </c>
      <c r="X44" s="7">
        <v>49.694099999999999</v>
      </c>
      <c r="Y44" s="7">
        <v>3.6852999999999998</v>
      </c>
      <c r="Z44" s="7">
        <v>959.90459999999996</v>
      </c>
      <c r="AA44" s="7">
        <v>53.368299999999998</v>
      </c>
      <c r="AB44" s="7">
        <v>52.7102</v>
      </c>
      <c r="AC44" s="7">
        <v>4.1219000000000001</v>
      </c>
      <c r="AD44" s="7">
        <v>942.0865</v>
      </c>
      <c r="AE44" s="7">
        <v>18.428100000000001</v>
      </c>
      <c r="AF44" s="7">
        <v>17.395600000000002</v>
      </c>
      <c r="AG44" s="7">
        <v>2.3742000000000001</v>
      </c>
    </row>
    <row r="45" spans="1:33" x14ac:dyDescent="0.25">
      <c r="A45" s="6">
        <v>44957</v>
      </c>
      <c r="B45" s="7">
        <v>3255.6691999999998</v>
      </c>
      <c r="C45" s="7">
        <v>12.4084</v>
      </c>
      <c r="D45" s="7">
        <v>13.346299999999999</v>
      </c>
      <c r="E45" s="7">
        <v>1.2810999999999999</v>
      </c>
      <c r="F45" s="7">
        <v>2241.4611</v>
      </c>
      <c r="G45" s="7">
        <v>29.471900000000002</v>
      </c>
      <c r="H45" s="7">
        <v>39.738599999999998</v>
      </c>
      <c r="I45" s="7">
        <v>2.6217999999999999</v>
      </c>
      <c r="J45" s="7">
        <v>4156.8577999999998</v>
      </c>
      <c r="K45" s="7">
        <v>11.4674</v>
      </c>
      <c r="L45" s="7">
        <v>12.148400000000001</v>
      </c>
      <c r="M45" s="7">
        <v>1.3203</v>
      </c>
      <c r="N45" s="7">
        <v>2807.9519</v>
      </c>
      <c r="O45" s="7">
        <v>9.0839999999999996</v>
      </c>
      <c r="P45" s="7">
        <v>9.4959000000000007</v>
      </c>
      <c r="Q45" s="7">
        <v>1.0748</v>
      </c>
      <c r="R45" s="7">
        <v>6289.15</v>
      </c>
      <c r="S45" s="7">
        <v>22.542200000000001</v>
      </c>
      <c r="T45" s="7">
        <v>25.192699999999999</v>
      </c>
      <c r="U45" s="7">
        <v>2.1551</v>
      </c>
      <c r="V45" s="7">
        <v>2580.8393999999998</v>
      </c>
      <c r="W45" s="7">
        <v>44.65</v>
      </c>
      <c r="X45" s="7">
        <v>54.337600000000002</v>
      </c>
      <c r="Y45" s="7">
        <v>4.0326000000000004</v>
      </c>
      <c r="Z45" s="7">
        <v>1014.3578</v>
      </c>
      <c r="AA45" s="7">
        <v>57.968600000000002</v>
      </c>
      <c r="AB45" s="7">
        <v>57.223500000000001</v>
      </c>
      <c r="AC45" s="7">
        <v>4.4630999999999998</v>
      </c>
      <c r="AD45" s="7">
        <v>1063.01</v>
      </c>
      <c r="AE45" s="7">
        <v>21.025600000000001</v>
      </c>
      <c r="AF45" s="7">
        <v>19.847200000000001</v>
      </c>
      <c r="AG45" s="7">
        <v>2.7195999999999998</v>
      </c>
    </row>
    <row r="46" spans="1:33" x14ac:dyDescent="0.25">
      <c r="A46" s="6">
        <v>44985</v>
      </c>
      <c r="B46" s="7">
        <v>3279.6053000000002</v>
      </c>
      <c r="C46" s="7">
        <v>12.5449</v>
      </c>
      <c r="D46" s="7">
        <v>13.4825</v>
      </c>
      <c r="E46" s="7">
        <v>1.2947</v>
      </c>
      <c r="F46" s="7">
        <v>2240.9344999999998</v>
      </c>
      <c r="G46" s="7">
        <v>29.481200000000001</v>
      </c>
      <c r="H46" s="7">
        <v>39.707099999999997</v>
      </c>
      <c r="I46" s="7">
        <v>2.6274999999999999</v>
      </c>
      <c r="J46" s="7">
        <v>4069.4587000000001</v>
      </c>
      <c r="K46" s="7">
        <v>11.4129</v>
      </c>
      <c r="L46" s="7">
        <v>12.089</v>
      </c>
      <c r="M46" s="7">
        <v>1.3137000000000001</v>
      </c>
      <c r="N46" s="7">
        <v>2737.1547</v>
      </c>
      <c r="O46" s="7">
        <v>9.0989000000000004</v>
      </c>
      <c r="P46" s="7">
        <v>9.5114999999999998</v>
      </c>
      <c r="Q46" s="7">
        <v>1.0765</v>
      </c>
      <c r="R46" s="7">
        <v>6357.5352000000003</v>
      </c>
      <c r="S46" s="7">
        <v>22.723800000000001</v>
      </c>
      <c r="T46" s="7">
        <v>25.369900000000001</v>
      </c>
      <c r="U46" s="7">
        <v>2.1762999999999999</v>
      </c>
      <c r="V46" s="7">
        <v>2429.0273999999999</v>
      </c>
      <c r="W46" s="7">
        <v>44.021599999999999</v>
      </c>
      <c r="X46" s="7">
        <v>53.587200000000003</v>
      </c>
      <c r="Y46" s="7">
        <v>4.0164999999999997</v>
      </c>
      <c r="Z46" s="7">
        <v>990.46680000000003</v>
      </c>
      <c r="AA46" s="7">
        <v>57.871600000000001</v>
      </c>
      <c r="AB46" s="7">
        <v>57.088900000000002</v>
      </c>
      <c r="AC46" s="7">
        <v>4.4602000000000004</v>
      </c>
      <c r="AD46" s="7">
        <v>1012.4536000000001</v>
      </c>
      <c r="AE46" s="7">
        <v>19.9635</v>
      </c>
      <c r="AF46" s="7">
        <v>18.852900000000002</v>
      </c>
      <c r="AG46" s="7">
        <v>2.5876000000000001</v>
      </c>
    </row>
    <row r="47" spans="1:33" x14ac:dyDescent="0.25">
      <c r="A47" s="6">
        <v>45016</v>
      </c>
      <c r="B47" s="7">
        <v>3272.8602000000001</v>
      </c>
      <c r="C47" s="7">
        <v>13.2349</v>
      </c>
      <c r="D47" s="7">
        <v>13.5633</v>
      </c>
      <c r="E47" s="7">
        <v>1.2883</v>
      </c>
      <c r="F47" s="7">
        <v>2222.8543</v>
      </c>
      <c r="G47" s="7">
        <v>30.115400000000001</v>
      </c>
      <c r="H47" s="7">
        <v>39.057899999999997</v>
      </c>
      <c r="I47" s="7">
        <v>2.5869</v>
      </c>
      <c r="J47" s="7">
        <v>4050.9256999999998</v>
      </c>
      <c r="K47" s="7">
        <v>12.074199999999999</v>
      </c>
      <c r="L47" s="7">
        <v>12.2448</v>
      </c>
      <c r="M47" s="7">
        <v>1.3129</v>
      </c>
      <c r="N47" s="7">
        <v>2661.9196999999999</v>
      </c>
      <c r="O47" s="7">
        <v>9.7157</v>
      </c>
      <c r="P47" s="7">
        <v>9.7774999999999999</v>
      </c>
      <c r="Q47" s="7">
        <v>1.0821000000000001</v>
      </c>
      <c r="R47" s="7">
        <v>6339.8182999999999</v>
      </c>
      <c r="S47" s="7">
        <v>23.210699999999999</v>
      </c>
      <c r="T47" s="7">
        <v>25.0184</v>
      </c>
      <c r="U47" s="7">
        <v>2.1377999999999999</v>
      </c>
      <c r="V47" s="7">
        <v>2399.5025000000001</v>
      </c>
      <c r="W47" s="7">
        <v>43.968000000000004</v>
      </c>
      <c r="X47" s="7">
        <v>52.664000000000001</v>
      </c>
      <c r="Y47" s="7">
        <v>3.9893000000000001</v>
      </c>
      <c r="Z47" s="7">
        <v>1081.5406</v>
      </c>
      <c r="AA47" s="7">
        <v>60.727400000000003</v>
      </c>
      <c r="AB47" s="7">
        <v>59.473799999999997</v>
      </c>
      <c r="AC47" s="7">
        <v>4.5559000000000003</v>
      </c>
      <c r="AD47" s="7">
        <v>958.69179999999994</v>
      </c>
      <c r="AE47" s="7">
        <v>19.031199999999998</v>
      </c>
      <c r="AF47" s="7">
        <v>17.904199999999999</v>
      </c>
      <c r="AG47" s="7">
        <v>2.4041000000000001</v>
      </c>
    </row>
    <row r="48" spans="1:33" x14ac:dyDescent="0.25">
      <c r="A48" s="6">
        <v>45044</v>
      </c>
      <c r="B48" s="7">
        <v>3323.2746000000002</v>
      </c>
      <c r="C48" s="7">
        <v>12.513299999999999</v>
      </c>
      <c r="D48" s="7">
        <v>14.075900000000001</v>
      </c>
      <c r="E48" s="7">
        <v>1.2842</v>
      </c>
      <c r="F48" s="7">
        <v>2150.9078</v>
      </c>
      <c r="G48" s="7">
        <v>31.8428</v>
      </c>
      <c r="H48" s="7">
        <v>38.150799999999997</v>
      </c>
      <c r="I48" s="7">
        <v>2.4413</v>
      </c>
      <c r="J48" s="7">
        <v>4029.0857999999998</v>
      </c>
      <c r="K48" s="7">
        <v>11.451499999999999</v>
      </c>
      <c r="L48" s="7">
        <v>12.4109</v>
      </c>
      <c r="M48" s="7">
        <v>1.3007</v>
      </c>
      <c r="N48" s="7">
        <v>2677.7565</v>
      </c>
      <c r="O48" s="7">
        <v>9.6893999999999991</v>
      </c>
      <c r="P48" s="7">
        <v>10.424799999999999</v>
      </c>
      <c r="Q48" s="7">
        <v>1.1138999999999999</v>
      </c>
      <c r="R48" s="7">
        <v>6241.2440999999999</v>
      </c>
      <c r="S48" s="7">
        <v>25.439399999999999</v>
      </c>
      <c r="T48" s="7">
        <v>26.164300000000001</v>
      </c>
      <c r="U48" s="7">
        <v>2.0246</v>
      </c>
      <c r="V48" s="7">
        <v>2324.7152000000001</v>
      </c>
      <c r="W48" s="7">
        <v>54.077599999999997</v>
      </c>
      <c r="X48" s="7">
        <v>50.502899999999997</v>
      </c>
      <c r="Y48" s="7">
        <v>3.6589999999999998</v>
      </c>
      <c r="Z48" s="7">
        <v>1087.8686</v>
      </c>
      <c r="AA48" s="7">
        <v>118.5766</v>
      </c>
      <c r="AB48" s="7">
        <v>74.175799999999995</v>
      </c>
      <c r="AC48" s="7">
        <v>4.3719999999999999</v>
      </c>
      <c r="AD48" s="7">
        <v>912.75199999999995</v>
      </c>
      <c r="AE48" s="7">
        <v>27.121300000000002</v>
      </c>
      <c r="AF48" s="7">
        <v>19.402899999999999</v>
      </c>
      <c r="AG48" s="7">
        <v>2.1006999999999998</v>
      </c>
    </row>
    <row r="49" spans="1:33" x14ac:dyDescent="0.25">
      <c r="A49" s="6">
        <v>45077</v>
      </c>
      <c r="B49" s="7">
        <v>3204.5644000000002</v>
      </c>
      <c r="C49" s="7">
        <v>12.115</v>
      </c>
      <c r="D49" s="7">
        <v>13.6069</v>
      </c>
      <c r="E49" s="7">
        <v>1.2419</v>
      </c>
      <c r="F49" s="7">
        <v>2095.7665000000002</v>
      </c>
      <c r="G49" s="7">
        <v>30.9861</v>
      </c>
      <c r="H49" s="7">
        <v>37.069699999999997</v>
      </c>
      <c r="I49" s="7">
        <v>2.3771</v>
      </c>
      <c r="J49" s="7">
        <v>3798.5434</v>
      </c>
      <c r="K49" s="7">
        <v>10.9405</v>
      </c>
      <c r="L49" s="7">
        <v>11.846299999999999</v>
      </c>
      <c r="M49" s="7">
        <v>1.2412000000000001</v>
      </c>
      <c r="N49" s="7">
        <v>2493.3496</v>
      </c>
      <c r="O49" s="7">
        <v>9.2586999999999993</v>
      </c>
      <c r="P49" s="7">
        <v>9.9451999999999998</v>
      </c>
      <c r="Q49" s="7">
        <v>1.0621</v>
      </c>
      <c r="R49" s="7">
        <v>6047.8020999999999</v>
      </c>
      <c r="S49" s="7">
        <v>25.213699999999999</v>
      </c>
      <c r="T49" s="7">
        <v>25.764299999999999</v>
      </c>
      <c r="U49" s="7">
        <v>1.9903999999999999</v>
      </c>
      <c r="V49" s="7">
        <v>2193.4081999999999</v>
      </c>
      <c r="W49" s="7">
        <v>53.335700000000003</v>
      </c>
      <c r="X49" s="7">
        <v>49.622700000000002</v>
      </c>
      <c r="Y49" s="7">
        <v>3.6194999999999999</v>
      </c>
      <c r="Z49" s="7">
        <v>1053.9095</v>
      </c>
      <c r="AA49" s="7">
        <v>127.5577</v>
      </c>
      <c r="AB49" s="7">
        <v>74.368600000000001</v>
      </c>
      <c r="AC49" s="7">
        <v>4.3228999999999997</v>
      </c>
      <c r="AD49" s="7">
        <v>938.95920000000001</v>
      </c>
      <c r="AE49" s="7">
        <v>27.826000000000001</v>
      </c>
      <c r="AF49" s="7">
        <v>20.019100000000002</v>
      </c>
      <c r="AG49" s="7">
        <v>2.1777000000000002</v>
      </c>
    </row>
    <row r="50" spans="1:33" x14ac:dyDescent="0.25">
      <c r="A50" s="6">
        <v>45107</v>
      </c>
      <c r="B50" s="7">
        <v>3202.0623000000001</v>
      </c>
      <c r="C50" s="7">
        <v>12.093500000000001</v>
      </c>
      <c r="D50" s="7">
        <v>13.467000000000001</v>
      </c>
      <c r="E50" s="7">
        <v>1.2379</v>
      </c>
      <c r="F50" s="7">
        <v>2143.8629999999998</v>
      </c>
      <c r="G50" s="7">
        <v>31.343800000000002</v>
      </c>
      <c r="H50" s="7">
        <v>36.973399999999998</v>
      </c>
      <c r="I50" s="7">
        <v>2.4253</v>
      </c>
      <c r="J50" s="7">
        <v>3842.4515999999999</v>
      </c>
      <c r="K50" s="7">
        <v>10.953900000000001</v>
      </c>
      <c r="L50" s="7">
        <v>11.8439</v>
      </c>
      <c r="M50" s="7">
        <v>1.2437</v>
      </c>
      <c r="N50" s="7">
        <v>2492.1019999999999</v>
      </c>
      <c r="O50" s="7">
        <v>9.0747999999999998</v>
      </c>
      <c r="P50" s="7">
        <v>9.7432999999999996</v>
      </c>
      <c r="Q50" s="7">
        <v>1.0497000000000001</v>
      </c>
      <c r="R50" s="7">
        <v>5998.7293</v>
      </c>
      <c r="S50" s="7">
        <v>24.896100000000001</v>
      </c>
      <c r="T50" s="7">
        <v>25.439800000000002</v>
      </c>
      <c r="U50" s="7">
        <v>1.9653</v>
      </c>
      <c r="V50" s="7">
        <v>2215.0012000000002</v>
      </c>
      <c r="W50" s="7">
        <v>53.475000000000001</v>
      </c>
      <c r="X50" s="7">
        <v>49.360500000000002</v>
      </c>
      <c r="Y50" s="7">
        <v>3.6608999999999998</v>
      </c>
      <c r="Z50" s="7">
        <v>1005.1498</v>
      </c>
      <c r="AA50" s="7">
        <v>117.6917</v>
      </c>
      <c r="AB50" s="7">
        <v>70.3005</v>
      </c>
      <c r="AC50" s="7">
        <v>4.2278000000000002</v>
      </c>
      <c r="AD50" s="7">
        <v>892.02409999999998</v>
      </c>
      <c r="AE50" s="7">
        <v>26.944500000000001</v>
      </c>
      <c r="AF50" s="7">
        <v>19.2517</v>
      </c>
      <c r="AG50" s="7">
        <v>2.1341000000000001</v>
      </c>
    </row>
    <row r="51" spans="1:33" x14ac:dyDescent="0.25">
      <c r="A51" s="6">
        <v>45138</v>
      </c>
      <c r="B51" s="7">
        <v>3291.0398</v>
      </c>
      <c r="C51" s="7">
        <v>12.432499999999999</v>
      </c>
      <c r="D51" s="7">
        <v>13.788</v>
      </c>
      <c r="E51" s="7">
        <v>1.2719</v>
      </c>
      <c r="F51" s="7">
        <v>2164.8719999999998</v>
      </c>
      <c r="G51" s="7">
        <v>31.550899999999999</v>
      </c>
      <c r="H51" s="7">
        <v>37.0931</v>
      </c>
      <c r="I51" s="7">
        <v>2.4588000000000001</v>
      </c>
      <c r="J51" s="7">
        <v>4014.6300999999999</v>
      </c>
      <c r="K51" s="7">
        <v>11.3408</v>
      </c>
      <c r="L51" s="7">
        <v>12.2273</v>
      </c>
      <c r="M51" s="7">
        <v>1.2882</v>
      </c>
      <c r="N51" s="7">
        <v>2653.3690000000001</v>
      </c>
      <c r="O51" s="7">
        <v>9.4772999999999996</v>
      </c>
      <c r="P51" s="7">
        <v>10.1343</v>
      </c>
      <c r="Q51" s="7">
        <v>1.0936999999999999</v>
      </c>
      <c r="R51" s="7">
        <v>6088.2430999999997</v>
      </c>
      <c r="S51" s="7">
        <v>25.224900000000002</v>
      </c>
      <c r="T51" s="7">
        <v>25.803000000000001</v>
      </c>
      <c r="U51" s="7">
        <v>1.9933000000000001</v>
      </c>
      <c r="V51" s="7">
        <v>2236.6732000000002</v>
      </c>
      <c r="W51" s="7">
        <v>52.042000000000002</v>
      </c>
      <c r="X51" s="7">
        <v>47.728700000000003</v>
      </c>
      <c r="Y51" s="7">
        <v>3.6554000000000002</v>
      </c>
      <c r="Z51" s="7">
        <v>968.9941</v>
      </c>
      <c r="AA51" s="7">
        <v>111.20229999999999</v>
      </c>
      <c r="AB51" s="7">
        <v>67.134200000000007</v>
      </c>
      <c r="AC51" s="7">
        <v>4.0566000000000004</v>
      </c>
      <c r="AD51" s="7">
        <v>850.68129999999996</v>
      </c>
      <c r="AE51" s="7">
        <v>26.769500000000001</v>
      </c>
      <c r="AF51" s="7">
        <v>19.0715</v>
      </c>
      <c r="AG51" s="7">
        <v>2.1366999999999998</v>
      </c>
    </row>
    <row r="52" spans="1:33" x14ac:dyDescent="0.25">
      <c r="A52" s="6">
        <v>45169</v>
      </c>
      <c r="B52" s="7">
        <v>3119.8764000000001</v>
      </c>
      <c r="C52" s="7">
        <v>12.220599999999999</v>
      </c>
      <c r="D52" s="7">
        <v>13.5662</v>
      </c>
      <c r="E52" s="7">
        <v>1.2182999999999999</v>
      </c>
      <c r="F52" s="7">
        <v>2037.3226</v>
      </c>
      <c r="G52" s="7">
        <v>28.298500000000001</v>
      </c>
      <c r="H52" s="7">
        <v>36.019300000000001</v>
      </c>
      <c r="I52" s="7">
        <v>2.31</v>
      </c>
      <c r="J52" s="7">
        <v>3765.2678000000001</v>
      </c>
      <c r="K52" s="7">
        <v>10.9908</v>
      </c>
      <c r="L52" s="7">
        <v>11.859299999999999</v>
      </c>
      <c r="M52" s="7">
        <v>1.2248000000000001</v>
      </c>
      <c r="N52" s="7">
        <v>2510.4576999999999</v>
      </c>
      <c r="O52" s="7">
        <v>9.4067000000000007</v>
      </c>
      <c r="P52" s="7">
        <v>10.0876</v>
      </c>
      <c r="Q52" s="7">
        <v>1.0571999999999999</v>
      </c>
      <c r="R52" s="7">
        <v>5739.3984</v>
      </c>
      <c r="S52" s="7">
        <v>22.529800000000002</v>
      </c>
      <c r="T52" s="7">
        <v>25.580200000000001</v>
      </c>
      <c r="U52" s="7">
        <v>1.8665</v>
      </c>
      <c r="V52" s="7">
        <v>2102.5749999999998</v>
      </c>
      <c r="W52" s="7">
        <v>44.4343</v>
      </c>
      <c r="X52" s="7">
        <v>47.6937</v>
      </c>
      <c r="Y52" s="7">
        <v>3.4485000000000001</v>
      </c>
      <c r="Z52" s="7">
        <v>942.61260000000004</v>
      </c>
      <c r="AA52" s="7">
        <v>86.064999999999998</v>
      </c>
      <c r="AB52" s="7">
        <v>71.044200000000004</v>
      </c>
      <c r="AC52" s="7">
        <v>3.8264</v>
      </c>
      <c r="AD52" s="7">
        <v>780.18550000000005</v>
      </c>
      <c r="AE52" s="7">
        <v>22.181100000000001</v>
      </c>
      <c r="AF52" s="7">
        <v>19.0825</v>
      </c>
      <c r="AG52" s="7">
        <v>1.9388000000000001</v>
      </c>
    </row>
    <row r="53" spans="1:33" x14ac:dyDescent="0.25">
      <c r="A53" s="6">
        <v>45197</v>
      </c>
      <c r="B53" s="7">
        <v>3110.4753000000001</v>
      </c>
      <c r="C53" s="7">
        <v>12.207700000000001</v>
      </c>
      <c r="D53" s="7">
        <v>13.552</v>
      </c>
      <c r="E53" s="7">
        <v>1.2170000000000001</v>
      </c>
      <c r="F53" s="7">
        <v>1998.3595</v>
      </c>
      <c r="G53" s="7">
        <v>27.792999999999999</v>
      </c>
      <c r="H53" s="7">
        <v>35.372300000000003</v>
      </c>
      <c r="I53" s="7">
        <v>2.2696999999999998</v>
      </c>
      <c r="J53" s="7">
        <v>3689.5171999999998</v>
      </c>
      <c r="K53" s="7">
        <v>10.896100000000001</v>
      </c>
      <c r="L53" s="7">
        <v>11.757199999999999</v>
      </c>
      <c r="M53" s="7">
        <v>1.2141999999999999</v>
      </c>
      <c r="N53" s="7">
        <v>2507.0857000000001</v>
      </c>
      <c r="O53" s="7">
        <v>9.4292999999999996</v>
      </c>
      <c r="P53" s="7">
        <v>10.111800000000001</v>
      </c>
      <c r="Q53" s="7">
        <v>1.0597000000000001</v>
      </c>
      <c r="R53" s="7">
        <v>5690.7696999999998</v>
      </c>
      <c r="S53" s="7">
        <v>22.2301</v>
      </c>
      <c r="T53" s="7">
        <v>25.239899999999999</v>
      </c>
      <c r="U53" s="7">
        <v>1.8416999999999999</v>
      </c>
      <c r="V53" s="7">
        <v>2003.9079999999999</v>
      </c>
      <c r="W53" s="7">
        <v>43.365400000000001</v>
      </c>
      <c r="X53" s="7">
        <v>46.558300000000003</v>
      </c>
      <c r="Y53" s="7">
        <v>3.3719999999999999</v>
      </c>
      <c r="Z53" s="7">
        <v>887.79970000000003</v>
      </c>
      <c r="AA53" s="7">
        <v>83.262600000000006</v>
      </c>
      <c r="AB53" s="7">
        <v>68.825199999999995</v>
      </c>
      <c r="AC53" s="7">
        <v>3.7090000000000001</v>
      </c>
      <c r="AD53" s="7">
        <v>811.21460000000002</v>
      </c>
      <c r="AE53" s="7">
        <v>22.385100000000001</v>
      </c>
      <c r="AF53" s="7">
        <v>19.324200000000001</v>
      </c>
      <c r="AG53" s="7">
        <v>1.9846999999999999</v>
      </c>
    </row>
    <row r="54" spans="1:33" x14ac:dyDescent="0.25">
      <c r="A54" s="6">
        <v>45230</v>
      </c>
      <c r="B54" s="7">
        <v>3018.7705999999998</v>
      </c>
      <c r="C54" s="7">
        <v>11.998100000000001</v>
      </c>
      <c r="D54" s="7">
        <v>13.116199999999999</v>
      </c>
      <c r="E54" s="7">
        <v>1.1583000000000001</v>
      </c>
      <c r="F54" s="7">
        <v>1961.0455999999999</v>
      </c>
      <c r="G54" s="7">
        <v>27.3596</v>
      </c>
      <c r="H54" s="7">
        <v>35.296999999999997</v>
      </c>
      <c r="I54" s="7">
        <v>2.1738</v>
      </c>
      <c r="J54" s="7">
        <v>3572.5056</v>
      </c>
      <c r="K54" s="7">
        <v>10.672000000000001</v>
      </c>
      <c r="L54" s="7">
        <v>11.407999999999999</v>
      </c>
      <c r="M54" s="7">
        <v>1.1500999999999999</v>
      </c>
      <c r="N54" s="7">
        <v>2411.4794000000002</v>
      </c>
      <c r="O54" s="7">
        <v>9.2843999999999998</v>
      </c>
      <c r="P54" s="7">
        <v>9.8907000000000007</v>
      </c>
      <c r="Q54" s="7">
        <v>1.0065</v>
      </c>
      <c r="R54" s="7">
        <v>5528.2385000000004</v>
      </c>
      <c r="S54" s="7">
        <v>21.407499999999999</v>
      </c>
      <c r="T54" s="7">
        <v>24.1175</v>
      </c>
      <c r="U54" s="7">
        <v>1.7534000000000001</v>
      </c>
      <c r="V54" s="7">
        <v>1968.2265</v>
      </c>
      <c r="W54" s="7">
        <v>40.933500000000002</v>
      </c>
      <c r="X54" s="7">
        <v>47.295499999999997</v>
      </c>
      <c r="Y54" s="7">
        <v>3.2052</v>
      </c>
      <c r="Z54" s="7">
        <v>874.40560000000005</v>
      </c>
      <c r="AA54" s="7">
        <v>87.703800000000001</v>
      </c>
      <c r="AB54" s="7">
        <v>79.977099999999993</v>
      </c>
      <c r="AC54" s="7">
        <v>3.5977000000000001</v>
      </c>
      <c r="AD54" s="7">
        <v>753.51840000000004</v>
      </c>
      <c r="AE54" s="7">
        <v>21.962900000000001</v>
      </c>
      <c r="AF54" s="7">
        <v>19.795400000000001</v>
      </c>
      <c r="AG54" s="7">
        <v>1.8552</v>
      </c>
    </row>
    <row r="55" spans="1:33" x14ac:dyDescent="0.25">
      <c r="A55" s="6">
        <v>45260</v>
      </c>
      <c r="B55" s="7">
        <v>3029.6727000000001</v>
      </c>
      <c r="C55" s="7">
        <v>12.0227</v>
      </c>
      <c r="D55" s="7">
        <v>13.145099999999999</v>
      </c>
      <c r="E55" s="7">
        <v>1.1611</v>
      </c>
      <c r="F55" s="7">
        <v>1970.106</v>
      </c>
      <c r="G55" s="7">
        <v>27.485600000000002</v>
      </c>
      <c r="H55" s="7">
        <v>35.401499999999999</v>
      </c>
      <c r="I55" s="7">
        <v>2.1836000000000002</v>
      </c>
      <c r="J55" s="7">
        <v>3496.2028</v>
      </c>
      <c r="K55" s="7">
        <v>10.539</v>
      </c>
      <c r="L55" s="7">
        <v>11.269500000000001</v>
      </c>
      <c r="M55" s="7">
        <v>1.1354</v>
      </c>
      <c r="N55" s="7">
        <v>2365.9962999999998</v>
      </c>
      <c r="O55" s="7">
        <v>9.1904000000000003</v>
      </c>
      <c r="P55" s="7">
        <v>9.7964000000000002</v>
      </c>
      <c r="Q55" s="7">
        <v>0.99580000000000002</v>
      </c>
      <c r="R55" s="7">
        <v>5545.0504000000001</v>
      </c>
      <c r="S55" s="7">
        <v>21.583400000000001</v>
      </c>
      <c r="T55" s="7">
        <v>24.3156</v>
      </c>
      <c r="U55" s="7">
        <v>1.7678</v>
      </c>
      <c r="V55" s="7">
        <v>1922.5913</v>
      </c>
      <c r="W55" s="7">
        <v>41.3596</v>
      </c>
      <c r="X55" s="7">
        <v>47.786200000000001</v>
      </c>
      <c r="Y55" s="7">
        <v>3.2395</v>
      </c>
      <c r="Z55" s="7">
        <v>865.68449999999996</v>
      </c>
      <c r="AA55" s="7">
        <v>85.75</v>
      </c>
      <c r="AB55" s="7">
        <v>79.447699999999998</v>
      </c>
      <c r="AC55" s="7">
        <v>3.633</v>
      </c>
      <c r="AD55" s="7">
        <v>961.06700000000001</v>
      </c>
      <c r="AE55" s="7">
        <v>29.9742</v>
      </c>
      <c r="AF55" s="7">
        <v>27.011700000000001</v>
      </c>
      <c r="AG55" s="7">
        <v>2.5558999999999998</v>
      </c>
    </row>
    <row r="56" spans="1:33" x14ac:dyDescent="0.25">
      <c r="A56" s="6">
        <v>45289</v>
      </c>
      <c r="B56" s="7">
        <v>2974.9348</v>
      </c>
      <c r="C56" s="7">
        <v>11.8916</v>
      </c>
      <c r="D56" s="7">
        <v>13.0007</v>
      </c>
      <c r="E56" s="7">
        <v>1.1485000000000001</v>
      </c>
      <c r="F56" s="7">
        <v>1922.5688</v>
      </c>
      <c r="G56" s="7">
        <v>26.899899999999999</v>
      </c>
      <c r="H56" s="7">
        <v>34.632899999999999</v>
      </c>
      <c r="I56" s="7">
        <v>2.1379999999999999</v>
      </c>
      <c r="J56" s="7">
        <v>3431.1098999999999</v>
      </c>
      <c r="K56" s="7">
        <v>10.4095</v>
      </c>
      <c r="L56" s="7">
        <v>11.1471</v>
      </c>
      <c r="M56" s="7">
        <v>1.1238999999999999</v>
      </c>
      <c r="N56" s="7">
        <v>2326.1732000000002</v>
      </c>
      <c r="O56" s="7">
        <v>9.0304000000000002</v>
      </c>
      <c r="P56" s="7">
        <v>9.6229999999999993</v>
      </c>
      <c r="Q56" s="7">
        <v>0.98309999999999997</v>
      </c>
      <c r="R56" s="7">
        <v>5429.2287999999999</v>
      </c>
      <c r="S56" s="7">
        <v>21.049399999999999</v>
      </c>
      <c r="T56" s="7">
        <v>23.714099999999998</v>
      </c>
      <c r="U56" s="7">
        <v>1.724</v>
      </c>
      <c r="V56" s="7">
        <v>1891.3665000000001</v>
      </c>
      <c r="W56" s="7">
        <v>40.459099999999999</v>
      </c>
      <c r="X56" s="7">
        <v>46.705399999999997</v>
      </c>
      <c r="Y56" s="7">
        <v>3.1730999999999998</v>
      </c>
      <c r="Z56" s="7">
        <v>852.00469999999996</v>
      </c>
      <c r="AA56" s="7">
        <v>84.156000000000006</v>
      </c>
      <c r="AB56" s="7">
        <v>77.9649</v>
      </c>
      <c r="AC56" s="7">
        <v>3.5657000000000001</v>
      </c>
      <c r="AD56" s="7">
        <v>1082.6759999999999</v>
      </c>
      <c r="AE56" s="7">
        <v>35.960799999999999</v>
      </c>
      <c r="AF56" s="7">
        <v>32.308799999999998</v>
      </c>
      <c r="AG56" s="7">
        <v>3.1101999999999999</v>
      </c>
    </row>
    <row r="57" spans="1:33" x14ac:dyDescent="0.25">
      <c r="A57" s="6">
        <v>45322</v>
      </c>
      <c r="B57" s="7">
        <v>2788.5482000000002</v>
      </c>
      <c r="C57" s="7">
        <v>11.2988</v>
      </c>
      <c r="D57" s="7">
        <v>12.3497</v>
      </c>
      <c r="E57" s="7">
        <v>1.0916999999999999</v>
      </c>
      <c r="F57" s="7">
        <v>1615.8511000000001</v>
      </c>
      <c r="G57" s="7">
        <v>22.685099999999998</v>
      </c>
      <c r="H57" s="7">
        <v>29.167899999999999</v>
      </c>
      <c r="I57" s="7">
        <v>1.8036000000000001</v>
      </c>
      <c r="J57" s="7">
        <v>3215.3517999999999</v>
      </c>
      <c r="K57" s="7">
        <v>10.165900000000001</v>
      </c>
      <c r="L57" s="7">
        <v>10.8863</v>
      </c>
      <c r="M57" s="7">
        <v>1.0975999999999999</v>
      </c>
      <c r="N57" s="7">
        <v>2254.2993999999999</v>
      </c>
      <c r="O57" s="7">
        <v>9.1671999999999993</v>
      </c>
      <c r="P57" s="7">
        <v>9.7687000000000008</v>
      </c>
      <c r="Q57" s="7">
        <v>0.998</v>
      </c>
      <c r="R57" s="7">
        <v>4696.9795999999997</v>
      </c>
      <c r="S57" s="7">
        <v>18.283899999999999</v>
      </c>
      <c r="T57" s="7">
        <v>20.599399999999999</v>
      </c>
      <c r="U57" s="7">
        <v>1.4978</v>
      </c>
      <c r="V57" s="7">
        <v>1573.3719000000001</v>
      </c>
      <c r="W57" s="7">
        <v>32.162100000000002</v>
      </c>
      <c r="X57" s="7">
        <v>37.113799999999998</v>
      </c>
      <c r="Y57" s="7">
        <v>2.5247999999999999</v>
      </c>
      <c r="Z57" s="7">
        <v>684.85180000000003</v>
      </c>
      <c r="AA57" s="7">
        <v>63.826500000000003</v>
      </c>
      <c r="AB57" s="7">
        <v>58.967100000000002</v>
      </c>
      <c r="AC57" s="7">
        <v>2.7469999999999999</v>
      </c>
      <c r="AD57" s="7">
        <v>838.85350000000005</v>
      </c>
      <c r="AE57" s="7">
        <v>28.694299999999998</v>
      </c>
      <c r="AF57" s="7">
        <v>25.709</v>
      </c>
      <c r="AG57" s="7">
        <v>2.4851000000000001</v>
      </c>
    </row>
    <row r="58" spans="1:33" x14ac:dyDescent="0.25">
      <c r="A58" s="6">
        <v>45351</v>
      </c>
      <c r="B58" s="7">
        <v>3015.1712000000002</v>
      </c>
      <c r="C58" s="7">
        <v>12.142300000000001</v>
      </c>
      <c r="D58" s="7">
        <v>13.2705</v>
      </c>
      <c r="E58" s="7">
        <v>1.1734</v>
      </c>
      <c r="F58" s="7">
        <v>1785.4647</v>
      </c>
      <c r="G58" s="7">
        <v>24.861899999999999</v>
      </c>
      <c r="H58" s="7">
        <v>31.651599999999998</v>
      </c>
      <c r="I58" s="7">
        <v>1.9921</v>
      </c>
      <c r="J58" s="7">
        <v>3516.0826000000002</v>
      </c>
      <c r="K58" s="7">
        <v>10.974500000000001</v>
      </c>
      <c r="L58" s="7">
        <v>11.753399999999999</v>
      </c>
      <c r="M58" s="7">
        <v>1.1851</v>
      </c>
      <c r="N58" s="7">
        <v>2413.1361000000002</v>
      </c>
      <c r="O58" s="7">
        <v>9.7128999999999994</v>
      </c>
      <c r="P58" s="7">
        <v>10.350300000000001</v>
      </c>
      <c r="Q58" s="7">
        <v>1.0573999999999999</v>
      </c>
      <c r="R58" s="7">
        <v>5346.7929000000004</v>
      </c>
      <c r="S58" s="7">
        <v>20.729800000000001</v>
      </c>
      <c r="T58" s="7">
        <v>23.340199999999999</v>
      </c>
      <c r="U58" s="7">
        <v>1.6981999999999999</v>
      </c>
      <c r="V58" s="7">
        <v>1807.0344</v>
      </c>
      <c r="W58" s="7">
        <v>35.917900000000003</v>
      </c>
      <c r="X58" s="7">
        <v>41.497900000000001</v>
      </c>
      <c r="Y58" s="7">
        <v>2.8279999999999998</v>
      </c>
      <c r="Z58" s="7">
        <v>807.70699999999999</v>
      </c>
      <c r="AA58" s="7">
        <v>72.786000000000001</v>
      </c>
      <c r="AB58" s="7">
        <v>67.242500000000007</v>
      </c>
      <c r="AC58" s="7">
        <v>3.1490999999999998</v>
      </c>
      <c r="AD58" s="7">
        <v>920.46379999999999</v>
      </c>
      <c r="AE58" s="7">
        <v>30.700299999999999</v>
      </c>
      <c r="AF58" s="7">
        <v>27.512699999999999</v>
      </c>
      <c r="AG58" s="7">
        <v>2.6726000000000001</v>
      </c>
    </row>
    <row r="59" spans="1:33" x14ac:dyDescent="0.25">
      <c r="A59" s="6">
        <v>45380</v>
      </c>
      <c r="B59" s="7">
        <v>3041.1669000000002</v>
      </c>
      <c r="C59" s="7">
        <v>12.904500000000001</v>
      </c>
      <c r="D59" s="7">
        <v>13.320399999999999</v>
      </c>
      <c r="E59" s="7">
        <v>1.1686000000000001</v>
      </c>
      <c r="F59" s="7">
        <v>1828.0021999999999</v>
      </c>
      <c r="G59" s="7">
        <v>26.501999999999999</v>
      </c>
      <c r="H59" s="7">
        <v>32.234900000000003</v>
      </c>
      <c r="I59" s="7">
        <v>2.0272000000000001</v>
      </c>
      <c r="J59" s="7">
        <v>3537.4843000000001</v>
      </c>
      <c r="K59" s="7">
        <v>11.7042</v>
      </c>
      <c r="L59" s="7">
        <v>11.8584</v>
      </c>
      <c r="M59" s="7">
        <v>1.1796</v>
      </c>
      <c r="N59" s="7">
        <v>2414.9202</v>
      </c>
      <c r="O59" s="7">
        <v>10.2844</v>
      </c>
      <c r="P59" s="7">
        <v>10.397399999999999</v>
      </c>
      <c r="Q59" s="7">
        <v>1.0456000000000001</v>
      </c>
      <c r="R59" s="7">
        <v>5286.1611999999996</v>
      </c>
      <c r="S59" s="7">
        <v>21.180099999999999</v>
      </c>
      <c r="T59" s="7">
        <v>23.1233</v>
      </c>
      <c r="U59" s="7">
        <v>1.6727000000000001</v>
      </c>
      <c r="V59" s="7">
        <v>1818.2031999999999</v>
      </c>
      <c r="W59" s="7">
        <v>37.127099999999999</v>
      </c>
      <c r="X59" s="7">
        <v>42.4223</v>
      </c>
      <c r="Y59" s="7">
        <v>2.8908</v>
      </c>
      <c r="Z59" s="7">
        <v>762.74159999999995</v>
      </c>
      <c r="AA59" s="7">
        <v>72.918199999999999</v>
      </c>
      <c r="AB59" s="7">
        <v>70.782799999999995</v>
      </c>
      <c r="AC59" s="7">
        <v>3.0493000000000001</v>
      </c>
      <c r="AD59" s="7">
        <v>845.79110000000003</v>
      </c>
      <c r="AE59" s="7">
        <v>27.7761</v>
      </c>
      <c r="AF59" s="7">
        <v>24.8399</v>
      </c>
      <c r="AG59" s="7">
        <v>2.4291</v>
      </c>
    </row>
    <row r="60" spans="1:33" x14ac:dyDescent="0.25">
      <c r="A60" s="6">
        <v>45412</v>
      </c>
      <c r="B60" s="7">
        <v>3104.8245000000002</v>
      </c>
      <c r="C60" s="7">
        <v>12.4884</v>
      </c>
      <c r="D60" s="7">
        <v>13.805899999999999</v>
      </c>
      <c r="E60" s="7">
        <v>1.1584000000000001</v>
      </c>
      <c r="F60" s="7">
        <v>1836.819</v>
      </c>
      <c r="G60" s="7">
        <v>29.549900000000001</v>
      </c>
      <c r="H60" s="7">
        <v>31.878799999999998</v>
      </c>
      <c r="I60" s="7">
        <v>1.9944999999999999</v>
      </c>
      <c r="J60" s="7">
        <v>3604.3942999999999</v>
      </c>
      <c r="K60" s="7">
        <v>11.2973</v>
      </c>
      <c r="L60" s="7">
        <v>12.2883</v>
      </c>
      <c r="M60" s="7">
        <v>1.169</v>
      </c>
      <c r="N60" s="7">
        <v>2464.2435</v>
      </c>
      <c r="O60" s="7">
        <v>9.7636000000000003</v>
      </c>
      <c r="P60" s="7">
        <v>10.7262</v>
      </c>
      <c r="Q60" s="7">
        <v>1.0378000000000001</v>
      </c>
      <c r="R60" s="7">
        <v>5441.1410999999998</v>
      </c>
      <c r="S60" s="7">
        <v>25.365200000000002</v>
      </c>
      <c r="T60" s="7">
        <v>24.900300000000001</v>
      </c>
      <c r="U60" s="7">
        <v>1.6814</v>
      </c>
      <c r="V60" s="7">
        <v>1858.3933999999999</v>
      </c>
      <c r="W60" s="7">
        <v>44.442300000000003</v>
      </c>
      <c r="X60" s="7">
        <v>45.928400000000003</v>
      </c>
      <c r="Y60" s="7">
        <v>2.8311999999999999</v>
      </c>
      <c r="Z60" s="7">
        <v>767.46420000000001</v>
      </c>
      <c r="AA60" s="7">
        <v>86.052700000000002</v>
      </c>
      <c r="AB60" s="7">
        <v>77.492099999999994</v>
      </c>
      <c r="AC60" s="7">
        <v>3.0118</v>
      </c>
      <c r="AD60" s="7">
        <v>814.22379999999998</v>
      </c>
      <c r="AE60" s="7">
        <v>35.448</v>
      </c>
      <c r="AF60" s="7">
        <v>28.2683</v>
      </c>
      <c r="AG60" s="7">
        <v>2.1898</v>
      </c>
    </row>
    <row r="61" spans="1:33" x14ac:dyDescent="0.25">
      <c r="A61" s="6">
        <v>45443</v>
      </c>
      <c r="B61" s="7">
        <v>3086.8134</v>
      </c>
      <c r="C61" s="7">
        <v>12.435499999999999</v>
      </c>
      <c r="D61" s="7">
        <v>13.737399999999999</v>
      </c>
      <c r="E61" s="7">
        <v>1.1523000000000001</v>
      </c>
      <c r="F61" s="7">
        <v>1809.0491999999999</v>
      </c>
      <c r="G61" s="7">
        <v>28.982099999999999</v>
      </c>
      <c r="H61" s="7">
        <v>31.265499999999999</v>
      </c>
      <c r="I61" s="7">
        <v>1.9561999999999999</v>
      </c>
      <c r="J61" s="7">
        <v>3579.9247</v>
      </c>
      <c r="K61" s="7">
        <v>11.251300000000001</v>
      </c>
      <c r="L61" s="7">
        <v>12.2341</v>
      </c>
      <c r="M61" s="7">
        <v>1.1636</v>
      </c>
      <c r="N61" s="7">
        <v>2462.1831000000002</v>
      </c>
      <c r="O61" s="7">
        <v>9.7569999999999997</v>
      </c>
      <c r="P61" s="7">
        <v>10.712400000000001</v>
      </c>
      <c r="Q61" s="7">
        <v>1.036</v>
      </c>
      <c r="R61" s="7">
        <v>5308.5402999999997</v>
      </c>
      <c r="S61" s="7">
        <v>24.919599999999999</v>
      </c>
      <c r="T61" s="7">
        <v>24.462900000000001</v>
      </c>
      <c r="U61" s="7">
        <v>1.6517999999999999</v>
      </c>
      <c r="V61" s="7">
        <v>1805.1088999999999</v>
      </c>
      <c r="W61" s="7">
        <v>43.540100000000002</v>
      </c>
      <c r="X61" s="7">
        <v>44.997599999999998</v>
      </c>
      <c r="Y61" s="7">
        <v>2.7745000000000002</v>
      </c>
      <c r="Z61" s="7">
        <v>743.22749999999996</v>
      </c>
      <c r="AA61" s="7">
        <v>89.967699999999994</v>
      </c>
      <c r="AB61" s="7">
        <v>76.951899999999995</v>
      </c>
      <c r="AC61" s="7">
        <v>2.9338000000000002</v>
      </c>
      <c r="AD61" s="7">
        <v>771.57380000000001</v>
      </c>
      <c r="AE61" s="7">
        <v>33.684699999999999</v>
      </c>
      <c r="AF61" s="7">
        <v>26.902699999999999</v>
      </c>
      <c r="AG61" s="7">
        <v>2.0859000000000001</v>
      </c>
    </row>
    <row r="62" spans="1:33" x14ac:dyDescent="0.25">
      <c r="A62" s="6">
        <v>45471</v>
      </c>
      <c r="B62" s="7">
        <v>2967.4027999999998</v>
      </c>
      <c r="C62" s="7">
        <v>12.1211</v>
      </c>
      <c r="D62" s="7">
        <v>13.3607</v>
      </c>
      <c r="E62" s="7">
        <v>1.1235999999999999</v>
      </c>
      <c r="F62" s="7">
        <v>1692.1818000000001</v>
      </c>
      <c r="G62" s="7">
        <v>27.023499999999999</v>
      </c>
      <c r="H62" s="7">
        <v>29.075199999999999</v>
      </c>
      <c r="I62" s="7">
        <v>1.8255999999999999</v>
      </c>
      <c r="J62" s="7">
        <v>3461.6570000000002</v>
      </c>
      <c r="K62" s="7">
        <v>11.0627</v>
      </c>
      <c r="L62" s="7">
        <v>12.007400000000001</v>
      </c>
      <c r="M62" s="7">
        <v>1.1555</v>
      </c>
      <c r="N62" s="7">
        <v>2394.8746000000001</v>
      </c>
      <c r="O62" s="7">
        <v>9.6832999999999991</v>
      </c>
      <c r="P62" s="7">
        <v>10.6494</v>
      </c>
      <c r="Q62" s="7">
        <v>1.0314000000000001</v>
      </c>
      <c r="R62" s="7">
        <v>4942.7816999999995</v>
      </c>
      <c r="S62" s="7">
        <v>23.1496</v>
      </c>
      <c r="T62" s="7">
        <v>22.725300000000001</v>
      </c>
      <c r="U62" s="7">
        <v>1.5345</v>
      </c>
      <c r="V62" s="7">
        <v>1683.43</v>
      </c>
      <c r="W62" s="7">
        <v>40.371899999999997</v>
      </c>
      <c r="X62" s="7">
        <v>41.686399999999999</v>
      </c>
      <c r="Y62" s="7">
        <v>2.5758999999999999</v>
      </c>
      <c r="Z62" s="7">
        <v>712.07719999999995</v>
      </c>
      <c r="AA62" s="7">
        <v>84.737499999999997</v>
      </c>
      <c r="AB62" s="7">
        <v>72.4221</v>
      </c>
      <c r="AC62" s="7">
        <v>2.7707999999999999</v>
      </c>
      <c r="AD62" s="7">
        <v>708.97299999999996</v>
      </c>
      <c r="AE62" s="7">
        <v>31.401399999999999</v>
      </c>
      <c r="AF62" s="7">
        <v>25.0791</v>
      </c>
      <c r="AG62" s="7">
        <v>1.9444999999999999</v>
      </c>
    </row>
    <row r="63" spans="1:33" x14ac:dyDescent="0.25">
      <c r="A63" s="6">
        <v>45504</v>
      </c>
      <c r="B63" s="7">
        <v>2938.7492999999999</v>
      </c>
      <c r="C63" s="7">
        <v>11.9756</v>
      </c>
      <c r="D63" s="7">
        <v>13.1999</v>
      </c>
      <c r="E63" s="7">
        <v>1.1107</v>
      </c>
      <c r="F63" s="7">
        <v>1684.5505000000001</v>
      </c>
      <c r="G63" s="7">
        <v>26.311499999999999</v>
      </c>
      <c r="H63" s="7">
        <v>28.453099999999999</v>
      </c>
      <c r="I63" s="7">
        <v>1.8137000000000001</v>
      </c>
      <c r="J63" s="7">
        <v>3442.0844000000002</v>
      </c>
      <c r="K63" s="7">
        <v>10.8773</v>
      </c>
      <c r="L63" s="7">
        <v>11.825100000000001</v>
      </c>
      <c r="M63" s="7">
        <v>1.1395</v>
      </c>
      <c r="N63" s="7">
        <v>2375.3942000000002</v>
      </c>
      <c r="O63" s="7">
        <v>9.5617999999999999</v>
      </c>
      <c r="P63" s="7">
        <v>10.522399999999999</v>
      </c>
      <c r="Q63" s="7">
        <v>1.0186999999999999</v>
      </c>
      <c r="R63" s="7">
        <v>4886.4135999999999</v>
      </c>
      <c r="S63" s="7">
        <v>22.749600000000001</v>
      </c>
      <c r="T63" s="7">
        <v>22.4026</v>
      </c>
      <c r="U63" s="7">
        <v>1.5132000000000001</v>
      </c>
      <c r="V63" s="7">
        <v>1688.1419000000001</v>
      </c>
      <c r="W63" s="7">
        <v>39.296799999999998</v>
      </c>
      <c r="X63" s="7">
        <v>41.005499999999998</v>
      </c>
      <c r="Y63" s="7">
        <v>2.5783</v>
      </c>
      <c r="Z63" s="7">
        <v>743.37369999999999</v>
      </c>
      <c r="AA63" s="7">
        <v>84.475999999999999</v>
      </c>
      <c r="AB63" s="7">
        <v>72.941100000000006</v>
      </c>
      <c r="AC63" s="7">
        <v>2.8006000000000002</v>
      </c>
      <c r="AD63" s="7">
        <v>717.93020000000001</v>
      </c>
      <c r="AE63" s="7">
        <v>32.325200000000002</v>
      </c>
      <c r="AF63" s="7">
        <v>25.921600000000002</v>
      </c>
      <c r="AG63" s="7">
        <v>2.0127999999999999</v>
      </c>
    </row>
    <row r="64" spans="1:33" x14ac:dyDescent="0.25">
      <c r="A64" s="6">
        <v>45534</v>
      </c>
      <c r="B64" s="7">
        <v>2842.2141999999999</v>
      </c>
      <c r="C64" s="7">
        <v>11.620100000000001</v>
      </c>
      <c r="D64" s="7">
        <v>12.7882</v>
      </c>
      <c r="E64" s="7">
        <v>1.0835999999999999</v>
      </c>
      <c r="F64" s="7">
        <v>1614.9318000000001</v>
      </c>
      <c r="G64" s="7">
        <v>24.500299999999999</v>
      </c>
      <c r="H64" s="7">
        <v>28.192299999999999</v>
      </c>
      <c r="I64" s="7">
        <v>1.7562</v>
      </c>
      <c r="J64" s="7">
        <v>3321.4322999999999</v>
      </c>
      <c r="K64" s="7">
        <v>10.6561</v>
      </c>
      <c r="L64" s="7">
        <v>11.546099999999999</v>
      </c>
      <c r="M64" s="7">
        <v>1.1160000000000001</v>
      </c>
      <c r="N64" s="7">
        <v>2335.2145999999998</v>
      </c>
      <c r="O64" s="7">
        <v>9.4529999999999994</v>
      </c>
      <c r="P64" s="7">
        <v>10.362</v>
      </c>
      <c r="Q64" s="7">
        <v>1.0125999999999999</v>
      </c>
      <c r="R64" s="7">
        <v>4639.1144000000004</v>
      </c>
      <c r="S64" s="7">
        <v>19.681000000000001</v>
      </c>
      <c r="T64" s="7">
        <v>21.5473</v>
      </c>
      <c r="U64" s="7">
        <v>1.4419</v>
      </c>
      <c r="V64" s="7">
        <v>1580.4594999999999</v>
      </c>
      <c r="W64" s="7">
        <v>34.427500000000002</v>
      </c>
      <c r="X64" s="7">
        <v>40.145400000000002</v>
      </c>
      <c r="Y64" s="7">
        <v>2.4647999999999999</v>
      </c>
      <c r="Z64" s="7">
        <v>694.16380000000004</v>
      </c>
      <c r="AA64" s="7">
        <v>81.059399999999997</v>
      </c>
      <c r="AB64" s="7">
        <v>78.271900000000002</v>
      </c>
      <c r="AC64" s="7">
        <v>2.6595</v>
      </c>
      <c r="AD64" s="7">
        <v>654.38800000000003</v>
      </c>
      <c r="AE64" s="7">
        <v>27.4754</v>
      </c>
      <c r="AF64" s="7">
        <v>25.637</v>
      </c>
      <c r="AG64" s="7">
        <v>1.8891</v>
      </c>
    </row>
    <row r="65" spans="1:33" x14ac:dyDescent="0.25">
      <c r="A65" s="6">
        <v>45565</v>
      </c>
      <c r="B65" s="7">
        <v>3336.4974000000002</v>
      </c>
      <c r="C65" s="7">
        <v>13.481299999999999</v>
      </c>
      <c r="D65" s="7">
        <v>14.8367</v>
      </c>
      <c r="E65" s="7">
        <v>1.2573000000000001</v>
      </c>
      <c r="F65" s="7">
        <v>2016.0157999999999</v>
      </c>
      <c r="G65" s="7">
        <v>30.636900000000001</v>
      </c>
      <c r="H65" s="7">
        <v>35.237200000000001</v>
      </c>
      <c r="I65" s="7">
        <v>2.1991000000000001</v>
      </c>
      <c r="J65" s="7">
        <v>4017.8544999999999</v>
      </c>
      <c r="K65" s="7">
        <v>12.4229</v>
      </c>
      <c r="L65" s="7">
        <v>13.4605</v>
      </c>
      <c r="M65" s="7">
        <v>1.3009999999999999</v>
      </c>
      <c r="N65" s="7">
        <v>2755.4043999999999</v>
      </c>
      <c r="O65" s="7">
        <v>10.6723</v>
      </c>
      <c r="P65" s="7">
        <v>11.698600000000001</v>
      </c>
      <c r="Q65" s="7">
        <v>1.1432</v>
      </c>
      <c r="R65" s="7">
        <v>5743.2169999999996</v>
      </c>
      <c r="S65" s="7">
        <v>24.235399999999998</v>
      </c>
      <c r="T65" s="7">
        <v>26.5336</v>
      </c>
      <c r="U65" s="7">
        <v>1.7756000000000001</v>
      </c>
      <c r="V65" s="7">
        <v>2175.0864999999999</v>
      </c>
      <c r="W65" s="7">
        <v>45.540599999999998</v>
      </c>
      <c r="X65" s="7">
        <v>53.076700000000002</v>
      </c>
      <c r="Y65" s="7">
        <v>3.2728999999999999</v>
      </c>
      <c r="Z65" s="7">
        <v>872.36519999999996</v>
      </c>
      <c r="AA65" s="7">
        <v>101.0842</v>
      </c>
      <c r="AB65" s="7">
        <v>97.787800000000004</v>
      </c>
      <c r="AC65" s="7">
        <v>3.3443999999999998</v>
      </c>
      <c r="AD65" s="7">
        <v>880.81560000000002</v>
      </c>
      <c r="AE65" s="7">
        <v>36.668599999999998</v>
      </c>
      <c r="AF65" s="7">
        <v>34.368600000000001</v>
      </c>
      <c r="AG65" s="7">
        <v>2.5489999999999999</v>
      </c>
    </row>
    <row r="66" spans="1:33" x14ac:dyDescent="0.25">
      <c r="A66" s="6">
        <v>45596</v>
      </c>
      <c r="B66" s="7">
        <v>3279.8244</v>
      </c>
      <c r="C66" s="7">
        <v>12.9834</v>
      </c>
      <c r="D66" s="7">
        <v>14.244</v>
      </c>
      <c r="E66" s="7">
        <v>1.2124999999999999</v>
      </c>
      <c r="F66" s="7">
        <v>2083.3748999999998</v>
      </c>
      <c r="G66" s="7">
        <v>31.526900000000001</v>
      </c>
      <c r="H66" s="7">
        <v>37.294499999999999</v>
      </c>
      <c r="I66" s="7">
        <v>2.2332999999999998</v>
      </c>
      <c r="J66" s="7">
        <v>3891.0396000000001</v>
      </c>
      <c r="K66" s="7">
        <v>11.648300000000001</v>
      </c>
      <c r="L66" s="7">
        <v>12.5886</v>
      </c>
      <c r="M66" s="7">
        <v>1.2257</v>
      </c>
      <c r="N66" s="7">
        <v>2633.1170000000002</v>
      </c>
      <c r="O66" s="7">
        <v>9.8634000000000004</v>
      </c>
      <c r="P66" s="7">
        <v>10.702199999999999</v>
      </c>
      <c r="Q66" s="7">
        <v>1.0779000000000001</v>
      </c>
      <c r="R66" s="7">
        <v>5901.2903999999999</v>
      </c>
      <c r="S66" s="7">
        <v>25.055199999999999</v>
      </c>
      <c r="T66" s="7">
        <v>28.3124</v>
      </c>
      <c r="U66" s="7">
        <v>1.7753000000000001</v>
      </c>
      <c r="V66" s="7">
        <v>2164.4618999999998</v>
      </c>
      <c r="W66" s="7">
        <v>47.286299999999997</v>
      </c>
      <c r="X66" s="7">
        <v>57.883000000000003</v>
      </c>
      <c r="Y66" s="7">
        <v>3.3671000000000002</v>
      </c>
      <c r="Z66" s="7">
        <v>969.44759999999997</v>
      </c>
      <c r="AA66" s="7">
        <v>125.8248</v>
      </c>
      <c r="AB66" s="7">
        <v>119.87220000000001</v>
      </c>
      <c r="AC66" s="7">
        <v>3.6353</v>
      </c>
      <c r="AD66" s="7">
        <v>1266.6005</v>
      </c>
      <c r="AE66" s="7">
        <v>57.579799999999999</v>
      </c>
      <c r="AF66" s="7">
        <v>55.125999999999998</v>
      </c>
      <c r="AG66" s="7">
        <v>3.7374999999999998</v>
      </c>
    </row>
    <row r="67" spans="1:33" x14ac:dyDescent="0.25">
      <c r="A67" s="6">
        <v>45625</v>
      </c>
      <c r="B67" s="7">
        <v>3326.4557</v>
      </c>
      <c r="C67" s="7">
        <v>13.178900000000001</v>
      </c>
      <c r="D67" s="7">
        <v>14.467700000000001</v>
      </c>
      <c r="E67" s="7">
        <v>1.2312000000000001</v>
      </c>
      <c r="F67" s="7">
        <v>2109.8249000000001</v>
      </c>
      <c r="G67" s="7">
        <v>31.914899999999999</v>
      </c>
      <c r="H67" s="7">
        <v>37.750399999999999</v>
      </c>
      <c r="I67" s="7">
        <v>2.2612000000000001</v>
      </c>
      <c r="J67" s="7">
        <v>3916.5832</v>
      </c>
      <c r="K67" s="7">
        <v>11.747299999999999</v>
      </c>
      <c r="L67" s="7">
        <v>12.695499999999999</v>
      </c>
      <c r="M67" s="7">
        <v>1.2362</v>
      </c>
      <c r="N67" s="7">
        <v>2624.9558000000002</v>
      </c>
      <c r="O67" s="7">
        <v>9.9467999999999996</v>
      </c>
      <c r="P67" s="7">
        <v>10.792299999999999</v>
      </c>
      <c r="Q67" s="7">
        <v>1.0871</v>
      </c>
      <c r="R67" s="7">
        <v>5851.9385000000002</v>
      </c>
      <c r="S67" s="7">
        <v>25.0303</v>
      </c>
      <c r="T67" s="7">
        <v>28.284300000000002</v>
      </c>
      <c r="U67" s="7">
        <v>1.7736000000000001</v>
      </c>
      <c r="V67" s="7">
        <v>2224.0025999999998</v>
      </c>
      <c r="W67" s="7">
        <v>48.4876</v>
      </c>
      <c r="X67" s="7">
        <v>59.321800000000003</v>
      </c>
      <c r="Y67" s="7">
        <v>3.4552999999999998</v>
      </c>
      <c r="Z67" s="7">
        <v>1007.3914</v>
      </c>
      <c r="AA67" s="7">
        <v>128.57849999999999</v>
      </c>
      <c r="AB67" s="7">
        <v>128.93989999999999</v>
      </c>
      <c r="AC67" s="7">
        <v>3.8283</v>
      </c>
      <c r="AD67" s="7">
        <v>1282.4949999999999</v>
      </c>
      <c r="AE67" s="7">
        <v>63.709099999999999</v>
      </c>
      <c r="AF67" s="7">
        <v>61.154600000000002</v>
      </c>
      <c r="AG67" s="7">
        <v>4.2023999999999999</v>
      </c>
    </row>
    <row r="68" spans="1:33" x14ac:dyDescent="0.25">
      <c r="A68" s="6">
        <v>45657</v>
      </c>
      <c r="B68" s="7">
        <v>3351.7629999999999</v>
      </c>
      <c r="C68" s="7">
        <v>13.435700000000001</v>
      </c>
      <c r="D68" s="7">
        <v>14.7491</v>
      </c>
      <c r="E68" s="7">
        <v>1.2554000000000001</v>
      </c>
      <c r="F68" s="7">
        <v>2047.4603999999999</v>
      </c>
      <c r="G68" s="7">
        <v>31.101800000000001</v>
      </c>
      <c r="H68" s="7">
        <v>36.770899999999997</v>
      </c>
      <c r="I68" s="7">
        <v>2.2046000000000001</v>
      </c>
      <c r="J68" s="7">
        <v>3934.9108999999999</v>
      </c>
      <c r="K68" s="7">
        <v>12.0238</v>
      </c>
      <c r="L68" s="7">
        <v>12.9945</v>
      </c>
      <c r="M68" s="7">
        <v>1.2677</v>
      </c>
      <c r="N68" s="7">
        <v>2684.7705999999998</v>
      </c>
      <c r="O68" s="7">
        <v>10.4078</v>
      </c>
      <c r="P68" s="7">
        <v>11.303000000000001</v>
      </c>
      <c r="Q68" s="7">
        <v>1.1503000000000001</v>
      </c>
      <c r="R68" s="7">
        <v>5725.7323999999999</v>
      </c>
      <c r="S68" s="7">
        <v>24.491800000000001</v>
      </c>
      <c r="T68" s="7">
        <v>27.675899999999999</v>
      </c>
      <c r="U68" s="7">
        <v>1.7354000000000001</v>
      </c>
      <c r="V68" s="7">
        <v>2141.5958000000001</v>
      </c>
      <c r="W68" s="7">
        <v>46.363999999999997</v>
      </c>
      <c r="X68" s="7">
        <v>56.693600000000004</v>
      </c>
      <c r="Y68" s="7">
        <v>3.3090000000000002</v>
      </c>
      <c r="Z68" s="7">
        <v>988.93460000000005</v>
      </c>
      <c r="AA68" s="7">
        <v>123.43300000000001</v>
      </c>
      <c r="AB68" s="7">
        <v>123.676</v>
      </c>
      <c r="AC68" s="7">
        <v>3.7111999999999998</v>
      </c>
      <c r="AD68" s="7">
        <v>1037.8089</v>
      </c>
      <c r="AE68" s="7">
        <v>48.988199999999999</v>
      </c>
      <c r="AF68" s="7">
        <v>46.9998</v>
      </c>
      <c r="AG68" s="7">
        <v>3.2698999999999998</v>
      </c>
    </row>
    <row r="69" spans="1:33" x14ac:dyDescent="0.25">
      <c r="A69" s="6">
        <v>45684</v>
      </c>
      <c r="B69" s="7">
        <v>3250.6007</v>
      </c>
      <c r="C69" s="7">
        <v>13.0341</v>
      </c>
      <c r="D69" s="7">
        <v>14.306800000000001</v>
      </c>
      <c r="E69" s="7">
        <v>1.2179</v>
      </c>
      <c r="F69" s="7">
        <v>1998.9532999999999</v>
      </c>
      <c r="G69" s="7">
        <v>30.479299999999999</v>
      </c>
      <c r="H69" s="7">
        <v>36.033299999999997</v>
      </c>
      <c r="I69" s="7">
        <v>2.1617000000000002</v>
      </c>
      <c r="J69" s="7">
        <v>3817.0801999999999</v>
      </c>
      <c r="K69" s="7">
        <v>11.602399999999999</v>
      </c>
      <c r="L69" s="7">
        <v>12.539</v>
      </c>
      <c r="M69" s="7">
        <v>1.2232000000000001</v>
      </c>
      <c r="N69" s="7">
        <v>2583.6516000000001</v>
      </c>
      <c r="O69" s="7">
        <v>9.9886999999999997</v>
      </c>
      <c r="P69" s="7">
        <v>10.847799999999999</v>
      </c>
      <c r="Q69" s="7">
        <v>1.1040000000000001</v>
      </c>
      <c r="R69" s="7">
        <v>5589.3432000000003</v>
      </c>
      <c r="S69" s="7">
        <v>24.194900000000001</v>
      </c>
      <c r="T69" s="7">
        <v>27.347300000000001</v>
      </c>
      <c r="U69" s="7">
        <v>1.7150000000000001</v>
      </c>
      <c r="V69" s="7">
        <v>2063.8199</v>
      </c>
      <c r="W69" s="7">
        <v>45.801400000000001</v>
      </c>
      <c r="X69" s="7">
        <v>56.0047</v>
      </c>
      <c r="Y69" s="7">
        <v>3.2744</v>
      </c>
      <c r="Z69" s="7">
        <v>955.09</v>
      </c>
      <c r="AA69" s="7">
        <v>121.3623</v>
      </c>
      <c r="AB69" s="7">
        <v>121.01220000000001</v>
      </c>
      <c r="AC69" s="7">
        <v>3.6852999999999998</v>
      </c>
      <c r="AD69" s="7">
        <v>1058.0335</v>
      </c>
      <c r="AE69" s="7">
        <v>49.390599999999999</v>
      </c>
      <c r="AF69" s="7">
        <v>47.322400000000002</v>
      </c>
      <c r="AG69" s="7">
        <v>3.3113999999999999</v>
      </c>
    </row>
    <row r="70" spans="1:33" x14ac:dyDescent="0.25">
      <c r="A70" s="6">
        <v>45716</v>
      </c>
      <c r="B70" s="7">
        <v>3320.8973000000001</v>
      </c>
      <c r="C70" s="7">
        <v>13.2464</v>
      </c>
      <c r="D70" s="7">
        <v>14.5379</v>
      </c>
      <c r="E70" s="7">
        <v>1.2378</v>
      </c>
      <c r="F70" s="7">
        <v>2118.5592999999999</v>
      </c>
      <c r="G70" s="7">
        <v>32.380699999999997</v>
      </c>
      <c r="H70" s="7">
        <v>38.2742</v>
      </c>
      <c r="I70" s="7">
        <v>2.2947000000000002</v>
      </c>
      <c r="J70" s="7">
        <v>3890.0486999999998</v>
      </c>
      <c r="K70" s="7">
        <v>11.706</v>
      </c>
      <c r="L70" s="7">
        <v>12.65</v>
      </c>
      <c r="M70" s="7">
        <v>1.2345999999999999</v>
      </c>
      <c r="N70" s="7">
        <v>2638.9573999999998</v>
      </c>
      <c r="O70" s="7">
        <v>10.001300000000001</v>
      </c>
      <c r="P70" s="7">
        <v>10.861499999999999</v>
      </c>
      <c r="Q70" s="7">
        <v>1.1053999999999999</v>
      </c>
      <c r="R70" s="7">
        <v>5859.8707999999997</v>
      </c>
      <c r="S70" s="7">
        <v>25.225000000000001</v>
      </c>
      <c r="T70" s="7">
        <v>28.481100000000001</v>
      </c>
      <c r="U70" s="7">
        <v>1.7871999999999999</v>
      </c>
      <c r="V70" s="7">
        <v>2170.3919000000001</v>
      </c>
      <c r="W70" s="7">
        <v>49.138500000000001</v>
      </c>
      <c r="X70" s="7">
        <v>60.148600000000002</v>
      </c>
      <c r="Y70" s="7">
        <v>3.5232000000000001</v>
      </c>
      <c r="Z70" s="7">
        <v>1078.7976000000001</v>
      </c>
      <c r="AA70" s="7">
        <v>135.2131</v>
      </c>
      <c r="AB70" s="7">
        <v>134.89670000000001</v>
      </c>
      <c r="AC70" s="7">
        <v>4.1159999999999997</v>
      </c>
      <c r="AD70" s="7">
        <v>1306.9829999999999</v>
      </c>
      <c r="AE70" s="7">
        <v>61.877400000000002</v>
      </c>
      <c r="AF70" s="7">
        <v>59.340600000000002</v>
      </c>
      <c r="AG70" s="7">
        <v>4.1672000000000002</v>
      </c>
    </row>
    <row r="71" spans="1:33" x14ac:dyDescent="0.25">
      <c r="A71" s="6">
        <v>45747</v>
      </c>
      <c r="B71" s="7">
        <v>3335.7462</v>
      </c>
      <c r="C71" s="7">
        <v>13.972899999999999</v>
      </c>
      <c r="D71" s="7">
        <v>14.3123</v>
      </c>
      <c r="E71" s="7">
        <v>1.2359</v>
      </c>
      <c r="F71" s="7">
        <v>2097.4056999999998</v>
      </c>
      <c r="G71" s="7">
        <v>32.828299999999999</v>
      </c>
      <c r="H71" s="7">
        <v>37.356499999999997</v>
      </c>
      <c r="I71" s="7">
        <v>2.2671999999999999</v>
      </c>
      <c r="J71" s="7">
        <v>3887.3056000000001</v>
      </c>
      <c r="K71" s="7">
        <v>12.256399999999999</v>
      </c>
      <c r="L71" s="7">
        <v>12.389799999999999</v>
      </c>
      <c r="M71" s="7">
        <v>1.2275</v>
      </c>
      <c r="N71" s="7">
        <v>2665.6338999999998</v>
      </c>
      <c r="O71" s="7">
        <v>10.6</v>
      </c>
      <c r="P71" s="7">
        <v>10.676500000000001</v>
      </c>
      <c r="Q71" s="7">
        <v>1.0956999999999999</v>
      </c>
      <c r="R71" s="7">
        <v>5857.7721000000001</v>
      </c>
      <c r="S71" s="7">
        <v>26.128499999999999</v>
      </c>
      <c r="T71" s="7">
        <v>28.542200000000001</v>
      </c>
      <c r="U71" s="7">
        <v>1.7876000000000001</v>
      </c>
      <c r="V71" s="7">
        <v>2103.6986999999999</v>
      </c>
      <c r="W71" s="7">
        <v>47.501399999999997</v>
      </c>
      <c r="X71" s="7">
        <v>58.152900000000002</v>
      </c>
      <c r="Y71" s="7">
        <v>3.4325999999999999</v>
      </c>
      <c r="Z71" s="7">
        <v>1022.7139</v>
      </c>
      <c r="AA71" s="7">
        <v>134.07390000000001</v>
      </c>
      <c r="AB71" s="7">
        <v>126.14100000000001</v>
      </c>
      <c r="AC71" s="7">
        <v>3.9499</v>
      </c>
      <c r="AD71" s="7">
        <v>1271.1382000000001</v>
      </c>
      <c r="AE71" s="7">
        <v>59.805599999999998</v>
      </c>
      <c r="AF71" s="7">
        <v>58.298699999999997</v>
      </c>
      <c r="AG71" s="7">
        <v>4.1723999999999997</v>
      </c>
    </row>
    <row r="72" spans="1:33" x14ac:dyDescent="0.25">
      <c r="A72" s="6">
        <v>45777</v>
      </c>
      <c r="B72" s="7">
        <v>3279.0313999999998</v>
      </c>
      <c r="C72" s="7">
        <v>13.2987</v>
      </c>
      <c r="D72" s="7">
        <v>14.328900000000001</v>
      </c>
      <c r="E72" s="7">
        <v>1.1941999999999999</v>
      </c>
      <c r="F72" s="7">
        <v>2003.7832000000001</v>
      </c>
      <c r="G72" s="7">
        <v>28.047599999999999</v>
      </c>
      <c r="H72" s="7">
        <v>39.939300000000003</v>
      </c>
      <c r="I72" s="7">
        <v>2.1242999999999999</v>
      </c>
      <c r="J72" s="7">
        <v>3770.5704999999998</v>
      </c>
      <c r="K72" s="7">
        <v>11.524800000000001</v>
      </c>
      <c r="L72" s="7">
        <v>12.2052</v>
      </c>
      <c r="M72" s="7">
        <v>1.1747000000000001</v>
      </c>
      <c r="N72" s="7">
        <v>2633.1603</v>
      </c>
      <c r="O72" s="7">
        <v>10.4535</v>
      </c>
      <c r="P72" s="7">
        <v>10.6432</v>
      </c>
      <c r="Q72" s="7">
        <v>1.073</v>
      </c>
      <c r="R72" s="7">
        <v>5631.8248999999996</v>
      </c>
      <c r="S72" s="7">
        <v>24.1112</v>
      </c>
      <c r="T72" s="7">
        <v>28.4053</v>
      </c>
      <c r="U72" s="7">
        <v>1.6719999999999999</v>
      </c>
      <c r="V72" s="7">
        <v>1948.0295000000001</v>
      </c>
      <c r="W72" s="7">
        <v>43.161900000000003</v>
      </c>
      <c r="X72" s="7">
        <v>57.495699999999999</v>
      </c>
      <c r="Y72" s="7">
        <v>3.1501999999999999</v>
      </c>
      <c r="Z72" s="7">
        <v>1012.4165</v>
      </c>
      <c r="AA72" s="7">
        <v>307.41809999999998</v>
      </c>
      <c r="AB72" s="7">
        <v>214.6</v>
      </c>
      <c r="AC72" s="7">
        <v>3.8944000000000001</v>
      </c>
      <c r="AD72" s="7">
        <v>1331.1315</v>
      </c>
      <c r="AE72" s="7">
        <v>70.6023</v>
      </c>
      <c r="AF72" s="7">
        <v>68.223699999999994</v>
      </c>
      <c r="AG72" s="7">
        <v>4.2267999999999999</v>
      </c>
    </row>
    <row r="73" spans="1:33" x14ac:dyDescent="0.25">
      <c r="A73" s="6">
        <v>45807</v>
      </c>
      <c r="B73" s="7">
        <v>3347.4872999999998</v>
      </c>
      <c r="C73" s="7">
        <v>13.565899999999999</v>
      </c>
      <c r="D73" s="7">
        <v>14.626300000000001</v>
      </c>
      <c r="E73" s="7">
        <v>1.2204999999999999</v>
      </c>
      <c r="F73" s="7">
        <v>2062.6658000000002</v>
      </c>
      <c r="G73" s="7">
        <v>28.816600000000001</v>
      </c>
      <c r="H73" s="7">
        <v>40.9679</v>
      </c>
      <c r="I73" s="7">
        <v>2.1831</v>
      </c>
      <c r="J73" s="7">
        <v>3840.2323000000001</v>
      </c>
      <c r="K73" s="7">
        <v>11.811299999999999</v>
      </c>
      <c r="L73" s="7">
        <v>12.5237</v>
      </c>
      <c r="M73" s="7">
        <v>1.204</v>
      </c>
      <c r="N73" s="7">
        <v>2678.6954999999998</v>
      </c>
      <c r="O73" s="7">
        <v>10.626300000000001</v>
      </c>
      <c r="P73" s="7">
        <v>10.926399999999999</v>
      </c>
      <c r="Q73" s="7">
        <v>1.1012</v>
      </c>
      <c r="R73" s="7">
        <v>5671.0722999999998</v>
      </c>
      <c r="S73" s="7">
        <v>24.436900000000001</v>
      </c>
      <c r="T73" s="7">
        <v>28.788900000000002</v>
      </c>
      <c r="U73" s="7">
        <v>1.6946000000000001</v>
      </c>
      <c r="V73" s="7">
        <v>1993.1876999999999</v>
      </c>
      <c r="W73" s="7">
        <v>44.729900000000001</v>
      </c>
      <c r="X73" s="7">
        <v>59.232300000000002</v>
      </c>
      <c r="Y73" s="7">
        <v>3.2667999999999999</v>
      </c>
      <c r="Z73" s="7">
        <v>977.02650000000006</v>
      </c>
      <c r="AA73" s="7">
        <v>239.74959999999999</v>
      </c>
      <c r="AB73" s="7">
        <v>196.3664</v>
      </c>
      <c r="AC73" s="7">
        <v>3.8239000000000001</v>
      </c>
      <c r="AD73" s="7">
        <v>1408.6846</v>
      </c>
      <c r="AE73" s="7">
        <v>74.911199999999994</v>
      </c>
      <c r="AF73" s="7">
        <v>72.427099999999996</v>
      </c>
      <c r="AG73" s="7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2026-01-26T01:39:51Z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